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05" windowWidth="20730" windowHeight="2985" activeTab="5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<sst xmlns="http://schemas.openxmlformats.org/spreadsheetml/2006/main" count="2435" uniqueCount="174">
  <si>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</si>
  <si>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</si>
  <si>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</si>
  <si>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</si>
  <si>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</si>
  <si>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</si>
  <si>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</si>
  <si>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</si>
  <si>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</si>
  <si>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</si>
  <si>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</si>
  <si>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</si>
  <si>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</si>
  <si>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</si>
  <si>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</si>
  <si>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</si>
  <si>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</si>
  <si>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</si>
  <si>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</si>
  <si>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</si>
  <si>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</si>
  <si>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</si>
  <si>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</si>
  <si>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</si>
  <si>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</si>
  <si>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</si>
  <si>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</si>
  <si>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</si>
  <si>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</si>
  <si>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</si>
  <si>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</si>
  <si>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</si>
  <si>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</si>
  <si>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</si>
  <si>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</si>
  <si>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</si>
  <si>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</si>
  <si>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</si>
  <si>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</si>
  <si>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</si>
  <si>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</si>
  <si>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</si>
  <si>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</si>
  <si>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</si>
  <si>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</si>
  <si>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</si>
  <si>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</si>
  <si>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</si>
  <si>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</si>
  <si>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</si>
  <si>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</si>
  <si>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</si>
  <si>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</si>
  <si>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</si>
  <si>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</si>
  <si>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</si>
  <si>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</si>
  <si>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</si>
  <si>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</si>
  <si>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</si>
  <si>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</si>
  <si>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</si>
  <si>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</si>
  <si>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</si>
  <si>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</si>
  <si>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</si>
  <si>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</si>
  <si>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</si>
  <si>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</si>
  <si>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</si>
  <si>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</si>
  <si>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</si>
  <si>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</si>
  <si>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</si>
  <si>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</si>
  <si>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</si>
  <si>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</si>
  <si>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</si>
  <si>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</si>
  <si>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</si>
  <si>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</si>
  <si>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</si>
  <si>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</si>
  <si>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</si>
  <si>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</si>
  <si>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</si>
  <si>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</si>
  <si>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</si>
  <si>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</si>
  <si>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</si>
  <si>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</si>
  <si>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</si>
  <si>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</si>
  <si>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</si>
  <si>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</si>
  <si>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</si>
  <si>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</si>
  <si>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</si>
  <si>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</si>
  <si>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</si>
  <si>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</si>
  <si>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</si>
  <si>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</si>
  <si>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</si>
  <si>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</si>
  <si>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</si>
  <si>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</si>
  <si>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</si>
  <si>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</si>
  <si>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</si>
  <si>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</si>
  <si>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</si>
  <si>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</si>
  <si>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</si>
  <si>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</si>
  <si>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</si>
  <si>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</si>
  <si>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</si>
  <si>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</si>
  <si>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</si>
  <si>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</si>
  <si>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</si>
  <si>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</si>
  <si>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</si>
  <si>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</si>
  <si>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</si>
  <si>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</si>
  <si>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</si>
  <si>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</si>
  <si>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</si>
  <si>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</si>
  <si>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</si>
  <si>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</si>
  <si>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</si>
  <si>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</si>
  <si>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</si>
  <si>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</si>
  <si>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</si>
  <si>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</si>
  <si>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</si>
  <si>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</si>
  <si>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</si>
  <si>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</si>
  <si>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</si>
  <si>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</si>
  <si>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</si>
  <si>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</si>
  <si>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</si>
  <si>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</si>
  <si>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</si>
  <si>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</si>
  <si>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</si>
  <si>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</si>
  <si>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</si>
  <si>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</si>
  <si>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</si>
  <si>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</si>
  <si>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</si>
  <si>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</si>
  <si>
    <t>ENERO_19</t>
  </si>
  <si>
    <t>FEBRERO_19</t>
  </si>
  <si>
    <t>MARZO_19</t>
  </si>
  <si>
    <t>Variación absoluta SEMESTRAL                JUN19/DIC18                                   (número afiliados)</t>
  </si>
  <si>
    <t>JUNIO_19</t>
  </si>
  <si>
    <t>MAYO_19</t>
  </si>
  <si>
    <t>ABRIL_19</t>
  </si>
  <si>
    <t>JULIO_19</t>
  </si>
  <si>
    <t>AGOSTO_19</t>
  </si>
  <si>
    <t>SEPTIEMBRE_19</t>
  </si>
  <si>
    <t>DICIEMBRE_19</t>
  </si>
  <si>
    <t>NOVIEMBRE_19</t>
  </si>
  <si>
    <t>OCTUBRE_19</t>
  </si>
  <si>
    <t>Variación absoluta intermensual OCT/SEP19                                   (número afiliados)</t>
  </si>
  <si>
    <t>Variación absoluta SEMESTRAL                DIC19/JUN19                                (número afiliados)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</si>
</sst>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22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5" applyNumberFormat="1" applyFont="1" applyFill="1" applyBorder="1" applyAlignment="1">
      <alignment/>
    </xf>
    <xf numFmtId="10" fontId="0" fillId="6" borderId="34" xfId="55" applyNumberFormat="1" applyFont="1" applyFill="1" applyBorder="1" applyAlignment="1">
      <alignment/>
    </xf>
    <xf numFmtId="10" fontId="0" fillId="6" borderId="20" xfId="55" applyNumberFormat="1" applyFont="1" applyFill="1" applyBorder="1" applyAlignment="1">
      <alignment/>
    </xf>
    <xf numFmtId="10" fontId="0" fillId="6" borderId="21" xfId="55" applyNumberFormat="1" applyFont="1" applyFill="1" applyBorder="1" applyAlignment="1">
      <alignment/>
    </xf>
    <xf numFmtId="10" fontId="6" fillId="6" borderId="20" xfId="55" applyNumberFormat="1" applyFont="1" applyFill="1" applyBorder="1" applyAlignment="1">
      <alignment/>
    </xf>
    <xf numFmtId="10" fontId="6" fillId="6" borderId="21" xfId="55" applyNumberFormat="1" applyFont="1" applyFill="1" applyBorder="1" applyAlignment="1">
      <alignment/>
    </xf>
    <xf numFmtId="10" fontId="6" fillId="6" borderId="22" xfId="55" applyNumberFormat="1" applyFont="1" applyFill="1" applyBorder="1" applyAlignment="1">
      <alignment/>
    </xf>
    <xf numFmtId="10" fontId="6" fillId="6" borderId="23" xfId="55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5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5" applyNumberFormat="1" applyFont="1" applyFill="1" applyBorder="1" applyAlignment="1">
      <alignment/>
    </xf>
    <xf numFmtId="10" fontId="3" fillId="6" borderId="30" xfId="55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5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5" applyNumberFormat="1" applyFont="1" applyFill="1" applyBorder="1" applyAlignment="1">
      <alignment/>
    </xf>
    <xf numFmtId="10" fontId="0" fillId="6" borderId="40" xfId="55" applyNumberFormat="1" applyFont="1" applyFill="1" applyBorder="1" applyAlignment="1">
      <alignment/>
    </xf>
    <xf numFmtId="10" fontId="6" fillId="6" borderId="40" xfId="55" applyNumberFormat="1" applyFont="1" applyFill="1" applyBorder="1" applyAlignment="1">
      <alignment/>
    </xf>
    <xf numFmtId="10" fontId="6" fillId="6" borderId="41" xfId="55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5" applyNumberFormat="1" applyFont="1" applyFill="1" applyBorder="1" applyAlignment="1">
      <alignment/>
    </xf>
    <xf numFmtId="10" fontId="4" fillId="6" borderId="30" xfId="55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5" applyNumberFormat="1" applyFont="1" applyFill="1" applyBorder="1" applyAlignment="1">
      <alignment/>
    </xf>
    <xf numFmtId="10" fontId="0" fillId="5" borderId="19" xfId="55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5" applyNumberFormat="1" applyFont="1" applyFill="1" applyBorder="1" applyAlignment="1">
      <alignment/>
    </xf>
    <xf numFmtId="10" fontId="0" fillId="5" borderId="21" xfId="55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5" applyNumberFormat="1" applyFont="1" applyFill="1" applyBorder="1" applyAlignment="1">
      <alignment/>
    </xf>
    <xf numFmtId="10" fontId="6" fillId="5" borderId="21" xfId="55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5" applyNumberFormat="1" applyFont="1" applyFill="1" applyBorder="1" applyAlignment="1">
      <alignment/>
    </xf>
    <xf numFmtId="10" fontId="6" fillId="5" borderId="23" xfId="55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5" applyNumberFormat="1" applyFont="1" applyFill="1" applyBorder="1" applyAlignment="1">
      <alignment/>
    </xf>
    <xf numFmtId="10" fontId="4" fillId="5" borderId="3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4" fontId="10" fillId="7" borderId="59" xfId="0" applyNumberFormat="1" applyFont="1" applyFill="1" applyBorder="1" applyAlignment="1">
      <alignment horizontal="right"/>
    </xf>
    <xf numFmtId="4" fontId="10" fillId="7" borderId="60" xfId="0" applyNumberFormat="1" applyFont="1" applyFill="1" applyBorder="1" applyAlignment="1">
      <alignment horizontal="right"/>
    </xf>
    <xf numFmtId="4" fontId="10" fillId="7" borderId="51" xfId="0" applyNumberFormat="1" applyFont="1" applyFill="1" applyBorder="1" applyAlignment="1">
      <alignment horizontal="right"/>
    </xf>
    <xf numFmtId="4" fontId="10" fillId="7" borderId="49" xfId="0" applyNumberFormat="1" applyFont="1" applyFill="1" applyBorder="1" applyAlignment="1">
      <alignment horizontal="right"/>
    </xf>
    <xf numFmtId="4" fontId="3" fillId="7" borderId="66" xfId="0" applyNumberFormat="1" applyFont="1" applyFill="1" applyBorder="1" applyAlignment="1">
      <alignment horizontal="right"/>
    </xf>
    <xf numFmtId="4" fontId="3" fillId="4" borderId="44" xfId="0" applyNumberFormat="1" applyFont="1" applyFill="1" applyBorder="1" applyAlignment="1">
      <alignment horizontal="right"/>
    </xf>
    <xf numFmtId="4" fontId="7" fillId="4" borderId="29" xfId="0" applyNumberFormat="1" applyFont="1" applyFill="1" applyBorder="1" applyAlignment="1">
      <alignment horizontal="right"/>
    </xf>
    <xf numFmtId="4" fontId="7" fillId="4" borderId="32" xfId="0" applyNumberFormat="1" applyFont="1" applyFill="1" applyBorder="1" applyAlignment="1">
      <alignment horizontal="right"/>
    </xf>
    <xf numFmtId="4" fontId="3" fillId="4" borderId="46" xfId="0" applyNumberFormat="1" applyFont="1" applyFill="1" applyBorder="1" applyAlignment="1">
      <alignment horizontal="right"/>
    </xf>
    <xf numFmtId="4" fontId="3" fillId="4" borderId="66" xfId="0" applyNumberFormat="1" applyFont="1" applyFill="1" applyBorder="1" applyAlignment="1">
      <alignment horizontal="right"/>
    </xf>
    <xf numFmtId="4" fontId="3" fillId="7" borderId="36" xfId="0" applyNumberFormat="1" applyFont="1" applyFill="1" applyBorder="1" applyAlignment="1">
      <alignment horizontal="right"/>
    </xf>
    <xf numFmtId="4" fontId="7" fillId="6" borderId="19" xfId="0" applyNumberFormat="1" applyFont="1" applyFill="1" applyBorder="1" applyAlignment="1">
      <alignment horizontal="right"/>
    </xf>
    <xf numFmtId="4" fontId="3" fillId="7" borderId="67" xfId="0" applyNumberFormat="1" applyFont="1" applyFill="1" applyBorder="1" applyAlignment="1">
      <alignment horizontal="right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3" fillId="4" borderId="70" xfId="0" applyNumberFormat="1" applyFont="1" applyFill="1" applyBorder="1" applyAlignment="1">
      <alignment horizontal="center" vertical="center"/>
    </xf>
    <xf numFmtId="0" fontId="3" fillId="4" borderId="71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2" xfId="0" applyNumberFormat="1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68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3" fillId="7" borderId="70" xfId="0" applyNumberFormat="1" applyFont="1" applyFill="1" applyBorder="1" applyAlignment="1">
      <alignment horizontal="center" vertical="center"/>
    </xf>
    <xf numFmtId="0" fontId="3" fillId="7" borderId="71" xfId="0" applyNumberFormat="1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2" xfId="0" applyNumberFormat="1" applyFont="1" applyFill="1" applyBorder="1" applyAlignment="1">
      <alignment horizontal="center" vertical="center" wrapText="1"/>
    </xf>
    <xf numFmtId="0" fontId="6" fillId="6" borderId="68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17" fontId="2" fillId="7" borderId="73" xfId="0" applyNumberFormat="1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6" fillId="7" borderId="75" xfId="0" applyFont="1" applyFill="1" applyBorder="1" applyAlignment="1">
      <alignment horizontal="center" vertical="center"/>
    </xf>
    <xf numFmtId="0" fontId="6" fillId="7" borderId="76" xfId="0" applyFont="1" applyFill="1" applyBorder="1" applyAlignment="1">
      <alignment horizontal="center" vertical="center"/>
    </xf>
    <xf numFmtId="17" fontId="2" fillId="7" borderId="77" xfId="0" applyNumberFormat="1" applyFont="1" applyFill="1" applyBorder="1" applyAlignment="1">
      <alignment horizontal="center" vertical="center"/>
    </xf>
    <xf numFmtId="17" fontId="2" fillId="7" borderId="78" xfId="0" applyNumberFormat="1" applyFont="1" applyFill="1" applyBorder="1" applyAlignment="1">
      <alignment horizontal="center" vertical="center"/>
    </xf>
    <xf numFmtId="17" fontId="2" fillId="7" borderId="79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3" xfId="0" applyNumberFormat="1" applyFont="1" applyFill="1" applyBorder="1" applyAlignment="1">
      <alignment horizontal="center" vertical="center" wrapText="1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3" fillId="7" borderId="68" xfId="0" applyNumberFormat="1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8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2:25" ht="48.75" customHeight="1" thickBot="1" thickTop="1">
      <c r="B2" s="213" t="s">
        <v>71</v>
      </c>
      <c r="C2" s="213"/>
      <c r="D2" s="213"/>
      <c r="E2" s="213"/>
      <c r="F2" s="213"/>
      <c r="G2" s="213"/>
      <c r="H2" s="202" t="s">
        <v>69</v>
      </c>
      <c r="I2" s="203"/>
      <c r="J2" s="203"/>
      <c r="K2" s="203"/>
      <c r="L2" s="203"/>
      <c r="M2" s="203"/>
      <c r="N2" s="202" t="s">
        <v>73</v>
      </c>
      <c r="O2" s="203"/>
      <c r="P2" s="203"/>
      <c r="Q2" s="203"/>
      <c r="R2" s="203"/>
      <c r="S2" s="203"/>
      <c r="T2" s="208" t="s">
        <v>74</v>
      </c>
      <c r="U2" s="209"/>
      <c r="V2" s="209"/>
      <c r="W2" s="209"/>
      <c r="X2" s="209"/>
      <c r="Y2" s="210"/>
    </row>
    <row r="3" spans="1:25" ht="15.75" thickBot="1" thickTop="1">
      <c r="A3" s="4"/>
      <c r="B3" s="194" t="s">
        <v>65</v>
      </c>
      <c r="C3" s="195"/>
      <c r="D3" s="196" t="s">
        <v>66</v>
      </c>
      <c r="E3" s="197"/>
      <c r="F3" s="196" t="s">
        <v>67</v>
      </c>
      <c r="G3" s="197"/>
      <c r="H3" s="204" t="s">
        <v>65</v>
      </c>
      <c r="I3" s="205"/>
      <c r="J3" s="196" t="s">
        <v>66</v>
      </c>
      <c r="K3" s="197"/>
      <c r="L3" s="206" t="s">
        <v>68</v>
      </c>
      <c r="M3" s="207"/>
      <c r="N3" s="194" t="s">
        <v>65</v>
      </c>
      <c r="O3" s="195"/>
      <c r="P3" s="196" t="s">
        <v>66</v>
      </c>
      <c r="Q3" s="197"/>
      <c r="R3" s="196" t="s">
        <v>67</v>
      </c>
      <c r="S3" s="197"/>
      <c r="T3" s="194" t="s">
        <v>65</v>
      </c>
      <c r="U3" s="195"/>
      <c r="V3" s="196" t="s">
        <v>66</v>
      </c>
      <c r="W3" s="197"/>
      <c r="X3" s="196" t="s">
        <v>67</v>
      </c>
      <c r="Y3" s="197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93" t="s">
        <v>75</v>
      </c>
      <c r="C80" s="193"/>
      <c r="D80" s="193"/>
      <c r="E80" s="193"/>
      <c r="F80" s="193"/>
      <c r="G80" s="193"/>
      <c r="H80" s="193" t="s">
        <v>76</v>
      </c>
      <c r="I80" s="193"/>
      <c r="J80" s="193"/>
      <c r="K80" s="193"/>
      <c r="L80" s="193"/>
      <c r="M80" s="193"/>
      <c r="N80" s="193" t="s">
        <v>77</v>
      </c>
      <c r="O80" s="193"/>
      <c r="P80" s="193"/>
      <c r="Q80" s="193"/>
      <c r="R80" s="193"/>
      <c r="S80" s="193"/>
      <c r="T80" s="198" t="s">
        <v>86</v>
      </c>
      <c r="U80" s="199"/>
      <c r="V80" s="198" t="s">
        <v>85</v>
      </c>
      <c r="W80" s="199"/>
    </row>
    <row r="81" spans="1:23" ht="15.75" thickBot="1" thickTop="1">
      <c r="A81" s="4"/>
      <c r="B81" s="194" t="s">
        <v>65</v>
      </c>
      <c r="C81" s="195"/>
      <c r="D81" s="196" t="s">
        <v>66</v>
      </c>
      <c r="E81" s="197"/>
      <c r="F81" s="196" t="s">
        <v>67</v>
      </c>
      <c r="G81" s="197"/>
      <c r="H81" s="194" t="s">
        <v>65</v>
      </c>
      <c r="I81" s="195"/>
      <c r="J81" s="196" t="s">
        <v>66</v>
      </c>
      <c r="K81" s="197"/>
      <c r="L81" s="196" t="s">
        <v>67</v>
      </c>
      <c r="M81" s="197"/>
      <c r="N81" s="194" t="s">
        <v>65</v>
      </c>
      <c r="O81" s="195"/>
      <c r="P81" s="196" t="s">
        <v>66</v>
      </c>
      <c r="Q81" s="197"/>
      <c r="R81" s="196" t="s">
        <v>67</v>
      </c>
      <c r="S81" s="197"/>
      <c r="T81" s="200" t="s">
        <v>67</v>
      </c>
      <c r="U81" s="201"/>
      <c r="V81" s="200" t="s">
        <v>67</v>
      </c>
      <c r="W81" s="201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93" t="s">
        <v>81</v>
      </c>
      <c r="C156" s="193"/>
      <c r="D156" s="193"/>
      <c r="E156" s="193"/>
      <c r="F156" s="193"/>
      <c r="G156" s="193"/>
      <c r="H156" s="193" t="s">
        <v>82</v>
      </c>
      <c r="I156" s="193"/>
      <c r="J156" s="193"/>
      <c r="K156" s="193"/>
      <c r="L156" s="193"/>
      <c r="M156" s="193"/>
      <c r="N156" s="193" t="s">
        <v>83</v>
      </c>
      <c r="O156" s="193"/>
      <c r="P156" s="193"/>
      <c r="Q156" s="193"/>
      <c r="R156" s="193"/>
      <c r="S156" s="193"/>
    </row>
    <row r="157" spans="1:19" ht="15.75" thickBot="1" thickTop="1">
      <c r="A157" s="4"/>
      <c r="B157" s="194" t="s">
        <v>65</v>
      </c>
      <c r="C157" s="195"/>
      <c r="D157" s="196" t="s">
        <v>66</v>
      </c>
      <c r="E157" s="197"/>
      <c r="F157" s="196" t="s">
        <v>67</v>
      </c>
      <c r="G157" s="197"/>
      <c r="H157" s="194" t="s">
        <v>65</v>
      </c>
      <c r="I157" s="195"/>
      <c r="J157" s="196" t="s">
        <v>66</v>
      </c>
      <c r="K157" s="197"/>
      <c r="L157" s="196" t="s">
        <v>67</v>
      </c>
      <c r="M157" s="197"/>
      <c r="N157" s="194" t="s">
        <v>65</v>
      </c>
      <c r="O157" s="195"/>
      <c r="P157" s="196" t="s">
        <v>66</v>
      </c>
      <c r="Q157" s="197"/>
      <c r="R157" s="196" t="s">
        <v>67</v>
      </c>
      <c r="S157" s="197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93" t="s">
        <v>84</v>
      </c>
      <c r="C233" s="193"/>
      <c r="D233" s="193"/>
      <c r="E233" s="193"/>
      <c r="F233" s="193"/>
      <c r="G233" s="193"/>
      <c r="H233" s="193" t="s">
        <v>87</v>
      </c>
      <c r="I233" s="193"/>
      <c r="J233" s="193"/>
      <c r="K233" s="193"/>
      <c r="L233" s="193"/>
      <c r="M233" s="193"/>
      <c r="N233" s="184" t="s">
        <v>90</v>
      </c>
      <c r="O233" s="184"/>
      <c r="P233" s="184"/>
      <c r="Q233" s="184"/>
      <c r="R233" s="184"/>
      <c r="S233" s="184"/>
      <c r="T233" s="198" t="s">
        <v>91</v>
      </c>
      <c r="U233" s="199"/>
      <c r="V233" s="198" t="s">
        <v>92</v>
      </c>
      <c r="W233" s="199"/>
      <c r="X233" s="189" t="s">
        <v>93</v>
      </c>
      <c r="Y233" s="190"/>
      <c r="Z233" s="189" t="s">
        <v>94</v>
      </c>
      <c r="AA233" s="190"/>
    </row>
    <row r="234" spans="1:27" ht="15.75" thickBot="1" thickTop="1">
      <c r="A234" s="4"/>
      <c r="B234" s="194" t="s">
        <v>65</v>
      </c>
      <c r="C234" s="195"/>
      <c r="D234" s="196" t="s">
        <v>66</v>
      </c>
      <c r="E234" s="197"/>
      <c r="F234" s="196" t="s">
        <v>67</v>
      </c>
      <c r="G234" s="197"/>
      <c r="H234" s="194" t="s">
        <v>65</v>
      </c>
      <c r="I234" s="195"/>
      <c r="J234" s="196" t="s">
        <v>66</v>
      </c>
      <c r="K234" s="197"/>
      <c r="L234" s="196" t="s">
        <v>67</v>
      </c>
      <c r="M234" s="197"/>
      <c r="N234" s="185" t="s">
        <v>65</v>
      </c>
      <c r="O234" s="186"/>
      <c r="P234" s="187" t="s">
        <v>66</v>
      </c>
      <c r="Q234" s="188"/>
      <c r="R234" s="187" t="s">
        <v>67</v>
      </c>
      <c r="S234" s="188"/>
      <c r="T234" s="200" t="s">
        <v>67</v>
      </c>
      <c r="U234" s="201"/>
      <c r="V234" s="200" t="s">
        <v>67</v>
      </c>
      <c r="W234" s="201"/>
      <c r="X234" s="191" t="s">
        <v>67</v>
      </c>
      <c r="Y234" s="192"/>
      <c r="Z234" s="191" t="s">
        <v>67</v>
      </c>
      <c r="AA234" s="192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N2:S2"/>
    <mergeCell ref="B3:C3"/>
    <mergeCell ref="D3:E3"/>
    <mergeCell ref="F3:G3"/>
    <mergeCell ref="H3:I3"/>
    <mergeCell ref="J3:K3"/>
    <mergeCell ref="L3:M3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N233:S233"/>
    <mergeCell ref="N234:O234"/>
    <mergeCell ref="P234:Q234"/>
    <mergeCell ref="R234:S234"/>
    <mergeCell ref="X233:Y233"/>
    <mergeCell ref="Z233:AA233"/>
    <mergeCell ref="X234:Y234"/>
    <mergeCell ref="Z234:AA234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2:25" ht="72.75" customHeight="1" thickBot="1" thickTop="1">
      <c r="B2" s="213" t="s">
        <v>95</v>
      </c>
      <c r="C2" s="213"/>
      <c r="D2" s="213"/>
      <c r="E2" s="213"/>
      <c r="F2" s="213"/>
      <c r="G2" s="213"/>
      <c r="H2" s="202" t="s">
        <v>96</v>
      </c>
      <c r="I2" s="203"/>
      <c r="J2" s="203"/>
      <c r="K2" s="203"/>
      <c r="L2" s="203"/>
      <c r="M2" s="203"/>
      <c r="N2" s="202" t="s">
        <v>97</v>
      </c>
      <c r="O2" s="203"/>
      <c r="P2" s="203"/>
      <c r="Q2" s="203"/>
      <c r="R2" s="203"/>
      <c r="S2" s="203"/>
      <c r="T2" s="208" t="s">
        <v>98</v>
      </c>
      <c r="U2" s="209"/>
      <c r="V2" s="209"/>
      <c r="W2" s="209"/>
      <c r="X2" s="209"/>
      <c r="Y2" s="210"/>
    </row>
    <row r="3" spans="1:25" ht="15.75" thickBot="1" thickTop="1">
      <c r="A3" s="4"/>
      <c r="B3" s="194" t="s">
        <v>65</v>
      </c>
      <c r="C3" s="195"/>
      <c r="D3" s="216" t="s">
        <v>66</v>
      </c>
      <c r="E3" s="217"/>
      <c r="F3" s="216" t="s">
        <v>67</v>
      </c>
      <c r="G3" s="217"/>
      <c r="H3" s="194" t="s">
        <v>65</v>
      </c>
      <c r="I3" s="195"/>
      <c r="J3" s="216" t="s">
        <v>66</v>
      </c>
      <c r="K3" s="217"/>
      <c r="L3" s="218" t="s">
        <v>68</v>
      </c>
      <c r="M3" s="219"/>
      <c r="N3" s="194" t="s">
        <v>65</v>
      </c>
      <c r="O3" s="195"/>
      <c r="P3" s="216" t="s">
        <v>66</v>
      </c>
      <c r="Q3" s="217"/>
      <c r="R3" s="216" t="s">
        <v>67</v>
      </c>
      <c r="S3" s="217"/>
      <c r="T3" s="194" t="s">
        <v>65</v>
      </c>
      <c r="U3" s="195"/>
      <c r="V3" s="216" t="s">
        <v>66</v>
      </c>
      <c r="W3" s="217"/>
      <c r="X3" s="216" t="s">
        <v>67</v>
      </c>
      <c r="Y3" s="21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93" t="s">
        <v>102</v>
      </c>
      <c r="C75" s="193"/>
      <c r="D75" s="193"/>
      <c r="E75" s="193"/>
      <c r="F75" s="193"/>
      <c r="G75" s="193"/>
      <c r="H75" s="214" t="s">
        <v>103</v>
      </c>
      <c r="I75" s="215"/>
      <c r="J75" s="215"/>
      <c r="K75" s="215"/>
      <c r="L75" s="215"/>
      <c r="M75" s="215"/>
      <c r="N75" s="214" t="s">
        <v>104</v>
      </c>
      <c r="O75" s="215"/>
      <c r="P75" s="215"/>
      <c r="Q75" s="215"/>
      <c r="R75" s="215"/>
      <c r="S75" s="215"/>
      <c r="T75" s="189" t="s">
        <v>105</v>
      </c>
      <c r="U75" s="190"/>
    </row>
    <row r="76" spans="1:21" ht="15.75" thickBot="1" thickTop="1">
      <c r="A76" s="4"/>
      <c r="B76" s="194" t="s">
        <v>65</v>
      </c>
      <c r="C76" s="195"/>
      <c r="D76" s="216" t="s">
        <v>66</v>
      </c>
      <c r="E76" s="217"/>
      <c r="F76" s="216" t="s">
        <v>67</v>
      </c>
      <c r="G76" s="217"/>
      <c r="H76" s="194" t="s">
        <v>65</v>
      </c>
      <c r="I76" s="195"/>
      <c r="J76" s="216" t="s">
        <v>66</v>
      </c>
      <c r="K76" s="217"/>
      <c r="L76" s="218" t="s">
        <v>68</v>
      </c>
      <c r="M76" s="219"/>
      <c r="N76" s="194" t="s">
        <v>65</v>
      </c>
      <c r="O76" s="195"/>
      <c r="P76" s="216" t="s">
        <v>66</v>
      </c>
      <c r="Q76" s="217"/>
      <c r="R76" s="216" t="s">
        <v>67</v>
      </c>
      <c r="S76" s="217"/>
      <c r="T76" s="191" t="s">
        <v>67</v>
      </c>
      <c r="U76" s="192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93" t="s">
        <v>106</v>
      </c>
      <c r="C149" s="193"/>
      <c r="D149" s="193"/>
      <c r="E149" s="193"/>
      <c r="F149" s="193"/>
      <c r="G149" s="193"/>
      <c r="H149" s="193" t="s">
        <v>107</v>
      </c>
      <c r="I149" s="193"/>
      <c r="J149" s="193"/>
      <c r="K149" s="193"/>
      <c r="L149" s="193"/>
      <c r="M149" s="193"/>
      <c r="N149" s="193" t="s">
        <v>108</v>
      </c>
      <c r="O149" s="193"/>
      <c r="P149" s="193"/>
      <c r="Q149" s="193"/>
      <c r="R149" s="193"/>
      <c r="S149" s="193"/>
    </row>
    <row r="150" spans="1:19" ht="15.75" thickBot="1" thickTop="1">
      <c r="A150" s="4"/>
      <c r="B150" s="194" t="s">
        <v>65</v>
      </c>
      <c r="C150" s="195"/>
      <c r="D150" s="196" t="s">
        <v>66</v>
      </c>
      <c r="E150" s="197"/>
      <c r="F150" s="196" t="s">
        <v>67</v>
      </c>
      <c r="G150" s="197"/>
      <c r="H150" s="194" t="s">
        <v>65</v>
      </c>
      <c r="I150" s="195"/>
      <c r="J150" s="196" t="s">
        <v>66</v>
      </c>
      <c r="K150" s="197"/>
      <c r="L150" s="196" t="s">
        <v>67</v>
      </c>
      <c r="M150" s="197"/>
      <c r="N150" s="194" t="s">
        <v>65</v>
      </c>
      <c r="O150" s="195"/>
      <c r="P150" s="196" t="s">
        <v>66</v>
      </c>
      <c r="Q150" s="197"/>
      <c r="R150" s="196" t="s">
        <v>67</v>
      </c>
      <c r="S150" s="197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93" t="s">
        <v>109</v>
      </c>
      <c r="C221" s="193"/>
      <c r="D221" s="193"/>
      <c r="E221" s="193"/>
      <c r="F221" s="193"/>
      <c r="G221" s="193"/>
      <c r="H221" s="193" t="s">
        <v>110</v>
      </c>
      <c r="I221" s="193"/>
      <c r="J221" s="193"/>
      <c r="K221" s="193"/>
      <c r="L221" s="193"/>
      <c r="M221" s="193"/>
      <c r="N221" s="184" t="s">
        <v>111</v>
      </c>
      <c r="O221" s="184"/>
      <c r="P221" s="184"/>
      <c r="Q221" s="184"/>
      <c r="R221" s="184"/>
      <c r="S221" s="184"/>
      <c r="T221" s="198" t="s">
        <v>112</v>
      </c>
      <c r="U221" s="199"/>
      <c r="V221" s="189" t="s">
        <v>113</v>
      </c>
      <c r="W221" s="190"/>
    </row>
    <row r="222" spans="1:23" ht="15.75" thickBot="1" thickTop="1">
      <c r="A222" s="4"/>
      <c r="B222" s="194" t="s">
        <v>65</v>
      </c>
      <c r="C222" s="195"/>
      <c r="D222" s="196" t="s">
        <v>66</v>
      </c>
      <c r="E222" s="197"/>
      <c r="F222" s="196" t="s">
        <v>67</v>
      </c>
      <c r="G222" s="197"/>
      <c r="H222" s="194" t="s">
        <v>65</v>
      </c>
      <c r="I222" s="195"/>
      <c r="J222" s="196" t="s">
        <v>66</v>
      </c>
      <c r="K222" s="197"/>
      <c r="L222" s="196" t="s">
        <v>67</v>
      </c>
      <c r="M222" s="197"/>
      <c r="N222" s="185" t="s">
        <v>65</v>
      </c>
      <c r="O222" s="186"/>
      <c r="P222" s="187" t="s">
        <v>66</v>
      </c>
      <c r="Q222" s="188"/>
      <c r="R222" s="187" t="s">
        <v>67</v>
      </c>
      <c r="S222" s="188"/>
      <c r="T222" s="200" t="s">
        <v>67</v>
      </c>
      <c r="U222" s="201"/>
      <c r="V222" s="191" t="s">
        <v>67</v>
      </c>
      <c r="W222" s="192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2:25" ht="30.75" customHeight="1" thickBot="1" thickTop="1">
      <c r="B2" s="193" t="s">
        <v>111</v>
      </c>
      <c r="C2" s="193"/>
      <c r="D2" s="193"/>
      <c r="E2" s="193"/>
      <c r="F2" s="193"/>
      <c r="G2" s="193"/>
      <c r="H2" s="193" t="s">
        <v>114</v>
      </c>
      <c r="I2" s="193"/>
      <c r="J2" s="193"/>
      <c r="K2" s="193"/>
      <c r="L2" s="193"/>
      <c r="M2" s="193"/>
      <c r="N2" s="193" t="s">
        <v>115</v>
      </c>
      <c r="O2" s="193"/>
      <c r="P2" s="193"/>
      <c r="Q2" s="193"/>
      <c r="R2" s="193"/>
      <c r="S2" s="193"/>
      <c r="T2" s="193" t="s">
        <v>116</v>
      </c>
      <c r="U2" s="193"/>
      <c r="V2" s="193"/>
      <c r="W2" s="193"/>
      <c r="X2" s="193"/>
      <c r="Y2" s="193"/>
    </row>
    <row r="3" spans="1:25" ht="15.75" thickBot="1" thickTop="1">
      <c r="A3" s="4"/>
      <c r="B3" s="194" t="s">
        <v>65</v>
      </c>
      <c r="C3" s="195"/>
      <c r="D3" s="196" t="s">
        <v>66</v>
      </c>
      <c r="E3" s="197"/>
      <c r="F3" s="196" t="s">
        <v>67</v>
      </c>
      <c r="G3" s="197"/>
      <c r="H3" s="194" t="s">
        <v>65</v>
      </c>
      <c r="I3" s="195"/>
      <c r="J3" s="196" t="s">
        <v>66</v>
      </c>
      <c r="K3" s="197"/>
      <c r="L3" s="196" t="s">
        <v>67</v>
      </c>
      <c r="M3" s="197"/>
      <c r="N3" s="194" t="s">
        <v>65</v>
      </c>
      <c r="O3" s="195"/>
      <c r="P3" s="196" t="s">
        <v>66</v>
      </c>
      <c r="Q3" s="197"/>
      <c r="R3" s="196" t="s">
        <v>67</v>
      </c>
      <c r="S3" s="197"/>
      <c r="T3" s="194" t="s">
        <v>65</v>
      </c>
      <c r="U3" s="195"/>
      <c r="V3" s="196" t="s">
        <v>66</v>
      </c>
      <c r="W3" s="197"/>
      <c r="X3" s="196" t="s">
        <v>67</v>
      </c>
      <c r="Y3" s="19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93" t="s">
        <v>117</v>
      </c>
      <c r="C75" s="193"/>
      <c r="D75" s="193"/>
      <c r="E75" s="193"/>
      <c r="F75" s="193"/>
      <c r="G75" s="193"/>
      <c r="H75" s="214" t="s">
        <v>119</v>
      </c>
      <c r="I75" s="215"/>
      <c r="J75" s="215"/>
      <c r="K75" s="215"/>
      <c r="L75" s="215"/>
      <c r="M75" s="215"/>
      <c r="N75" s="214" t="s">
        <v>120</v>
      </c>
      <c r="O75" s="215"/>
      <c r="P75" s="215"/>
      <c r="Q75" s="215"/>
      <c r="R75" s="215"/>
      <c r="S75" s="215"/>
      <c r="T75" s="189" t="s">
        <v>118</v>
      </c>
      <c r="U75" s="190"/>
    </row>
    <row r="76" spans="1:21" ht="15.75" thickBot="1" thickTop="1">
      <c r="A76" s="4"/>
      <c r="B76" s="194" t="s">
        <v>65</v>
      </c>
      <c r="C76" s="195"/>
      <c r="D76" s="196" t="s">
        <v>66</v>
      </c>
      <c r="E76" s="197"/>
      <c r="F76" s="196" t="s">
        <v>67</v>
      </c>
      <c r="G76" s="197"/>
      <c r="H76" s="194" t="s">
        <v>65</v>
      </c>
      <c r="I76" s="195"/>
      <c r="J76" s="196" t="s">
        <v>66</v>
      </c>
      <c r="K76" s="197"/>
      <c r="L76" s="196" t="s">
        <v>67</v>
      </c>
      <c r="M76" s="197"/>
      <c r="N76" s="194" t="s">
        <v>65</v>
      </c>
      <c r="O76" s="195"/>
      <c r="P76" s="196" t="s">
        <v>66</v>
      </c>
      <c r="Q76" s="197"/>
      <c r="R76" s="196" t="s">
        <v>67</v>
      </c>
      <c r="S76" s="197"/>
      <c r="T76" s="191" t="s">
        <v>67</v>
      </c>
      <c r="U76" s="192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93" t="s">
        <v>121</v>
      </c>
      <c r="C149" s="193"/>
      <c r="D149" s="193"/>
      <c r="E149" s="193"/>
      <c r="F149" s="193"/>
      <c r="G149" s="193"/>
      <c r="H149" s="193" t="s">
        <v>122</v>
      </c>
      <c r="I149" s="193"/>
      <c r="J149" s="193"/>
      <c r="K149" s="193"/>
      <c r="L149" s="193"/>
      <c r="M149" s="193"/>
      <c r="N149" s="193" t="s">
        <v>123</v>
      </c>
      <c r="O149" s="193"/>
      <c r="P149" s="193"/>
      <c r="Q149" s="193"/>
      <c r="R149" s="193"/>
      <c r="S149" s="193"/>
      <c r="Y149" s="220"/>
      <c r="Z149" s="220"/>
      <c r="AA149" s="220"/>
    </row>
    <row r="150" spans="1:27" ht="15.75" thickBot="1" thickTop="1">
      <c r="A150" s="4"/>
      <c r="B150" s="194" t="s">
        <v>65</v>
      </c>
      <c r="C150" s="195"/>
      <c r="D150" s="196" t="s">
        <v>66</v>
      </c>
      <c r="E150" s="197"/>
      <c r="F150" s="196" t="s">
        <v>67</v>
      </c>
      <c r="G150" s="197"/>
      <c r="H150" s="194" t="s">
        <v>65</v>
      </c>
      <c r="I150" s="195"/>
      <c r="J150" s="196" t="s">
        <v>66</v>
      </c>
      <c r="K150" s="197"/>
      <c r="L150" s="196" t="s">
        <v>67</v>
      </c>
      <c r="M150" s="197"/>
      <c r="N150" s="194" t="s">
        <v>65</v>
      </c>
      <c r="O150" s="195"/>
      <c r="P150" s="196" t="s">
        <v>66</v>
      </c>
      <c r="Q150" s="197"/>
      <c r="R150" s="196" t="s">
        <v>67</v>
      </c>
      <c r="S150" s="197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184" t="s">
        <v>124</v>
      </c>
      <c r="C221" s="184"/>
      <c r="D221" s="184"/>
      <c r="E221" s="184"/>
      <c r="F221" s="184"/>
      <c r="G221" s="184"/>
      <c r="H221" s="193" t="s">
        <v>127</v>
      </c>
      <c r="I221" s="193"/>
      <c r="J221" s="193"/>
      <c r="K221" s="193"/>
      <c r="L221" s="193"/>
      <c r="M221" s="193"/>
      <c r="N221" s="193" t="s">
        <v>128</v>
      </c>
      <c r="O221" s="193"/>
      <c r="P221" s="193"/>
      <c r="Q221" s="193"/>
      <c r="R221" s="193"/>
      <c r="S221" s="193"/>
      <c r="T221" s="198" t="s">
        <v>125</v>
      </c>
      <c r="U221" s="199"/>
      <c r="V221" s="189" t="s">
        <v>126</v>
      </c>
      <c r="W221" s="190"/>
    </row>
    <row r="222" spans="1:23" ht="15.75" thickBot="1" thickTop="1">
      <c r="A222" s="4"/>
      <c r="B222" s="185" t="s">
        <v>65</v>
      </c>
      <c r="C222" s="186"/>
      <c r="D222" s="187" t="s">
        <v>66</v>
      </c>
      <c r="E222" s="188"/>
      <c r="F222" s="187" t="s">
        <v>67</v>
      </c>
      <c r="G222" s="188"/>
      <c r="H222" s="194" t="s">
        <v>65</v>
      </c>
      <c r="I222" s="195"/>
      <c r="J222" s="196" t="s">
        <v>66</v>
      </c>
      <c r="K222" s="197"/>
      <c r="L222" s="196" t="s">
        <v>67</v>
      </c>
      <c r="M222" s="197"/>
      <c r="N222" s="194" t="s">
        <v>65</v>
      </c>
      <c r="O222" s="195"/>
      <c r="P222" s="196" t="s">
        <v>66</v>
      </c>
      <c r="Q222" s="197"/>
      <c r="R222" s="196" t="s">
        <v>67</v>
      </c>
      <c r="S222" s="197"/>
      <c r="T222" s="200" t="s">
        <v>67</v>
      </c>
      <c r="U222" s="201"/>
      <c r="V222" s="191" t="s">
        <v>67</v>
      </c>
      <c r="W222" s="192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N150:O150"/>
    <mergeCell ref="P150:Q150"/>
    <mergeCell ref="R150:S150"/>
    <mergeCell ref="R222:S222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X3:Y3"/>
    <mergeCell ref="T75:U75"/>
    <mergeCell ref="T76:U76"/>
    <mergeCell ref="N76:O76"/>
    <mergeCell ref="P76:Q76"/>
    <mergeCell ref="R76:S76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214">
      <selection activeCell="W224" sqref="W224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2:25" ht="30.75" customHeight="1" thickBot="1" thickTop="1">
      <c r="B2" s="193" t="s">
        <v>128</v>
      </c>
      <c r="C2" s="193"/>
      <c r="D2" s="193"/>
      <c r="E2" s="193"/>
      <c r="F2" s="193"/>
      <c r="G2" s="193"/>
      <c r="H2" s="193" t="s">
        <v>129</v>
      </c>
      <c r="I2" s="193"/>
      <c r="J2" s="193"/>
      <c r="K2" s="193"/>
      <c r="L2" s="193"/>
      <c r="M2" s="193"/>
      <c r="N2" s="193" t="s">
        <v>130</v>
      </c>
      <c r="O2" s="193"/>
      <c r="P2" s="193"/>
      <c r="Q2" s="193"/>
      <c r="R2" s="193"/>
      <c r="S2" s="193"/>
      <c r="T2" s="193" t="s">
        <v>131</v>
      </c>
      <c r="U2" s="193"/>
      <c r="V2" s="193"/>
      <c r="W2" s="193"/>
      <c r="X2" s="193"/>
      <c r="Y2" s="193"/>
    </row>
    <row r="3" spans="1:25" ht="15.75" thickBot="1" thickTop="1">
      <c r="A3" s="4"/>
      <c r="B3" s="194" t="s">
        <v>65</v>
      </c>
      <c r="C3" s="195"/>
      <c r="D3" s="196" t="s">
        <v>66</v>
      </c>
      <c r="E3" s="197"/>
      <c r="F3" s="196" t="s">
        <v>67</v>
      </c>
      <c r="G3" s="197"/>
      <c r="H3" s="194" t="s">
        <v>65</v>
      </c>
      <c r="I3" s="195"/>
      <c r="J3" s="196" t="s">
        <v>66</v>
      </c>
      <c r="K3" s="197"/>
      <c r="L3" s="196" t="s">
        <v>67</v>
      </c>
      <c r="M3" s="197"/>
      <c r="N3" s="194" t="s">
        <v>65</v>
      </c>
      <c r="O3" s="195"/>
      <c r="P3" s="196" t="s">
        <v>66</v>
      </c>
      <c r="Q3" s="197"/>
      <c r="R3" s="196" t="s">
        <v>67</v>
      </c>
      <c r="S3" s="197"/>
      <c r="T3" s="194" t="s">
        <v>65</v>
      </c>
      <c r="U3" s="195"/>
      <c r="V3" s="196" t="s">
        <v>66</v>
      </c>
      <c r="W3" s="197"/>
      <c r="X3" s="196" t="s">
        <v>67</v>
      </c>
      <c r="Y3" s="19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93" t="s">
        <v>132</v>
      </c>
      <c r="C75" s="193"/>
      <c r="D75" s="193"/>
      <c r="E75" s="193"/>
      <c r="F75" s="193"/>
      <c r="G75" s="193"/>
      <c r="H75" s="214" t="s">
        <v>133</v>
      </c>
      <c r="I75" s="215"/>
      <c r="J75" s="215"/>
      <c r="K75" s="215"/>
      <c r="L75" s="215"/>
      <c r="M75" s="215"/>
      <c r="N75" s="214" t="s">
        <v>134</v>
      </c>
      <c r="O75" s="215"/>
      <c r="P75" s="215"/>
      <c r="Q75" s="215"/>
      <c r="R75" s="215"/>
      <c r="S75" s="215"/>
      <c r="T75" s="189" t="s">
        <v>135</v>
      </c>
      <c r="U75" s="190"/>
    </row>
    <row r="76" spans="1:21" ht="15.75" thickBot="1" thickTop="1">
      <c r="A76" s="4"/>
      <c r="B76" s="194" t="s">
        <v>65</v>
      </c>
      <c r="C76" s="195"/>
      <c r="D76" s="196" t="s">
        <v>66</v>
      </c>
      <c r="E76" s="197"/>
      <c r="F76" s="196" t="s">
        <v>67</v>
      </c>
      <c r="G76" s="197"/>
      <c r="H76" s="194" t="s">
        <v>65</v>
      </c>
      <c r="I76" s="195"/>
      <c r="J76" s="196" t="s">
        <v>66</v>
      </c>
      <c r="K76" s="197"/>
      <c r="L76" s="196" t="s">
        <v>67</v>
      </c>
      <c r="M76" s="197"/>
      <c r="N76" s="194" t="s">
        <v>65</v>
      </c>
      <c r="O76" s="195"/>
      <c r="P76" s="196" t="s">
        <v>66</v>
      </c>
      <c r="Q76" s="197"/>
      <c r="R76" s="196" t="s">
        <v>67</v>
      </c>
      <c r="S76" s="197"/>
      <c r="T76" s="191" t="s">
        <v>67</v>
      </c>
      <c r="U76" s="192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93" t="s">
        <v>138</v>
      </c>
      <c r="C149" s="193"/>
      <c r="D149" s="193"/>
      <c r="E149" s="193"/>
      <c r="F149" s="193"/>
      <c r="G149" s="193"/>
      <c r="H149" s="193" t="s">
        <v>137</v>
      </c>
      <c r="I149" s="193"/>
      <c r="J149" s="193"/>
      <c r="K149" s="193"/>
      <c r="L149" s="193"/>
      <c r="M149" s="193"/>
      <c r="N149" s="193" t="s">
        <v>136</v>
      </c>
      <c r="O149" s="193"/>
      <c r="P149" s="193"/>
      <c r="Q149" s="193"/>
      <c r="R149" s="193"/>
      <c r="S149" s="193"/>
      <c r="Y149" s="220"/>
      <c r="Z149" s="220"/>
      <c r="AA149" s="220"/>
    </row>
    <row r="150" spans="1:27" ht="15.75" thickBot="1" thickTop="1">
      <c r="A150" s="4"/>
      <c r="B150" s="194" t="s">
        <v>65</v>
      </c>
      <c r="C150" s="195"/>
      <c r="D150" s="196" t="s">
        <v>66</v>
      </c>
      <c r="E150" s="197"/>
      <c r="F150" s="196" t="s">
        <v>67</v>
      </c>
      <c r="G150" s="197"/>
      <c r="H150" s="194" t="s">
        <v>65</v>
      </c>
      <c r="I150" s="195"/>
      <c r="J150" s="196" t="s">
        <v>66</v>
      </c>
      <c r="K150" s="197"/>
      <c r="L150" s="196" t="s">
        <v>67</v>
      </c>
      <c r="M150" s="197"/>
      <c r="N150" s="194" t="s">
        <v>65</v>
      </c>
      <c r="O150" s="195"/>
      <c r="P150" s="196" t="s">
        <v>66</v>
      </c>
      <c r="Q150" s="197"/>
      <c r="R150" s="196" t="s">
        <v>67</v>
      </c>
      <c r="S150" s="197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184" t="s">
        <v>139</v>
      </c>
      <c r="C221" s="184"/>
      <c r="D221" s="184"/>
      <c r="E221" s="184"/>
      <c r="F221" s="184"/>
      <c r="G221" s="184"/>
      <c r="H221" s="193" t="s">
        <v>140</v>
      </c>
      <c r="I221" s="193"/>
      <c r="J221" s="193"/>
      <c r="K221" s="193"/>
      <c r="L221" s="193"/>
      <c r="M221" s="193"/>
      <c r="N221" s="193" t="s">
        <v>141</v>
      </c>
      <c r="O221" s="193"/>
      <c r="P221" s="193"/>
      <c r="Q221" s="193"/>
      <c r="R221" s="193"/>
      <c r="S221" s="193"/>
      <c r="T221" s="198" t="s">
        <v>142</v>
      </c>
      <c r="U221" s="199"/>
      <c r="V221" s="189" t="s">
        <v>143</v>
      </c>
      <c r="W221" s="190"/>
    </row>
    <row r="222" spans="1:23" ht="15.75" thickBot="1" thickTop="1">
      <c r="A222" s="4"/>
      <c r="B222" s="185" t="s">
        <v>65</v>
      </c>
      <c r="C222" s="186"/>
      <c r="D222" s="187" t="s">
        <v>66</v>
      </c>
      <c r="E222" s="188"/>
      <c r="F222" s="187" t="s">
        <v>67</v>
      </c>
      <c r="G222" s="188"/>
      <c r="H222" s="194" t="s">
        <v>65</v>
      </c>
      <c r="I222" s="195"/>
      <c r="J222" s="196" t="s">
        <v>66</v>
      </c>
      <c r="K222" s="197"/>
      <c r="L222" s="196" t="s">
        <v>67</v>
      </c>
      <c r="M222" s="197"/>
      <c r="N222" s="194" t="s">
        <v>65</v>
      </c>
      <c r="O222" s="195"/>
      <c r="P222" s="196" t="s">
        <v>66</v>
      </c>
      <c r="Q222" s="197"/>
      <c r="R222" s="196" t="s">
        <v>67</v>
      </c>
      <c r="S222" s="197"/>
      <c r="T222" s="200" t="s">
        <v>67</v>
      </c>
      <c r="U222" s="201"/>
      <c r="V222" s="191" t="s">
        <v>67</v>
      </c>
      <c r="W222" s="192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L215">
      <selection activeCell="N224" sqref="N224:S286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2:25" ht="30.75" customHeight="1" thickBot="1" thickTop="1">
      <c r="B2" s="193" t="s">
        <v>141</v>
      </c>
      <c r="C2" s="193"/>
      <c r="D2" s="193"/>
      <c r="E2" s="193"/>
      <c r="F2" s="193"/>
      <c r="G2" s="193"/>
      <c r="H2" s="193" t="s">
        <v>144</v>
      </c>
      <c r="I2" s="193"/>
      <c r="J2" s="193"/>
      <c r="K2" s="193"/>
      <c r="L2" s="193"/>
      <c r="M2" s="193"/>
      <c r="N2" s="193" t="s">
        <v>145</v>
      </c>
      <c r="O2" s="193"/>
      <c r="P2" s="193"/>
      <c r="Q2" s="193"/>
      <c r="R2" s="193"/>
      <c r="S2" s="193"/>
      <c r="T2" s="193" t="s">
        <v>146</v>
      </c>
      <c r="U2" s="193"/>
      <c r="V2" s="193"/>
      <c r="W2" s="193"/>
      <c r="X2" s="193"/>
      <c r="Y2" s="193"/>
    </row>
    <row r="3" spans="1:25" ht="15.75" thickBot="1" thickTop="1">
      <c r="A3" s="4"/>
      <c r="B3" s="194" t="s">
        <v>65</v>
      </c>
      <c r="C3" s="195"/>
      <c r="D3" s="196" t="s">
        <v>66</v>
      </c>
      <c r="E3" s="197"/>
      <c r="F3" s="196" t="s">
        <v>67</v>
      </c>
      <c r="G3" s="197"/>
      <c r="H3" s="194" t="s">
        <v>65</v>
      </c>
      <c r="I3" s="195"/>
      <c r="J3" s="196" t="s">
        <v>66</v>
      </c>
      <c r="K3" s="197"/>
      <c r="L3" s="196" t="s">
        <v>67</v>
      </c>
      <c r="M3" s="197"/>
      <c r="N3" s="194" t="s">
        <v>65</v>
      </c>
      <c r="O3" s="195"/>
      <c r="P3" s="196" t="s">
        <v>66</v>
      </c>
      <c r="Q3" s="197"/>
      <c r="R3" s="196" t="s">
        <v>67</v>
      </c>
      <c r="S3" s="197"/>
      <c r="T3" s="194" t="s">
        <v>65</v>
      </c>
      <c r="U3" s="195"/>
      <c r="V3" s="196" t="s">
        <v>66</v>
      </c>
      <c r="W3" s="197"/>
      <c r="X3" s="196" t="s">
        <v>67</v>
      </c>
      <c r="Y3" s="19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49">
        <f>SUM(C5,E5)</f>
        <v>152376.88</v>
      </c>
      <c r="H5" s="152">
        <v>14558.72</v>
      </c>
      <c r="I5" s="153">
        <v>130188.59</v>
      </c>
      <c r="J5" s="152">
        <v>4135</v>
      </c>
      <c r="K5" s="153">
        <v>20700.27</v>
      </c>
      <c r="L5" s="152">
        <f>SUM(H5,J5)</f>
        <v>18693.72</v>
      </c>
      <c r="M5" s="153">
        <f>SUM(I5,K5)</f>
        <v>150888.86</v>
      </c>
      <c r="N5" s="152">
        <v>14434.1</v>
      </c>
      <c r="O5" s="153">
        <v>130558.15</v>
      </c>
      <c r="P5" s="152">
        <v>4133.8</v>
      </c>
      <c r="Q5" s="153">
        <v>20775.55</v>
      </c>
      <c r="R5" s="152">
        <f>SUM(N5,P5)</f>
        <v>18567.9</v>
      </c>
      <c r="S5" s="153">
        <f>SUM(O5,Q5)</f>
        <v>151333.69999999998</v>
      </c>
      <c r="T5" s="152">
        <v>14538.05</v>
      </c>
      <c r="U5" s="153">
        <v>131282.1</v>
      </c>
      <c r="V5" s="152">
        <v>4136.35</v>
      </c>
      <c r="W5" s="153">
        <v>20795.65</v>
      </c>
      <c r="X5" s="152">
        <f>SUM(T5,V5)</f>
        <v>18674.4</v>
      </c>
      <c r="Y5" s="153">
        <f>SUM(U5,W5)</f>
        <v>152077.75</v>
      </c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49">
        <f aca="true" t="shared" si="1" ref="G6:G67">SUM(C6,E6)</f>
        <v>303253.44</v>
      </c>
      <c r="H6" s="154">
        <v>31656.27</v>
      </c>
      <c r="I6" s="155">
        <v>233995.54</v>
      </c>
      <c r="J6" s="154">
        <v>11896.95</v>
      </c>
      <c r="K6" s="155">
        <v>66719.91</v>
      </c>
      <c r="L6" s="152">
        <f aca="true" t="shared" si="2" ref="L6:L67">SUM(H6,J6)</f>
        <v>43553.22</v>
      </c>
      <c r="M6" s="153">
        <f aca="true" t="shared" si="3" ref="M6:M67">SUM(I6,K6)</f>
        <v>300715.45</v>
      </c>
      <c r="N6" s="154">
        <v>31446.55</v>
      </c>
      <c r="O6" s="155">
        <v>235061.25</v>
      </c>
      <c r="P6" s="154">
        <v>11870.05</v>
      </c>
      <c r="Q6" s="155">
        <v>66772.4</v>
      </c>
      <c r="R6" s="152">
        <f aca="true" t="shared" si="4" ref="R6:R67">SUM(N6,P6)</f>
        <v>43316.6</v>
      </c>
      <c r="S6" s="153">
        <f aca="true" t="shared" si="5" ref="S6:S66">SUM(O6,Q6)</f>
        <v>301833.65</v>
      </c>
      <c r="T6" s="154">
        <v>31544.9</v>
      </c>
      <c r="U6" s="155">
        <v>236697.55</v>
      </c>
      <c r="V6" s="154">
        <v>11863.9</v>
      </c>
      <c r="W6" s="155">
        <v>66893.15</v>
      </c>
      <c r="X6" s="152">
        <f aca="true" t="shared" si="6" ref="X6:X67">SUM(T6,V6)</f>
        <v>43408.8</v>
      </c>
      <c r="Y6" s="153">
        <f aca="true" t="shared" si="7" ref="Y6:Y67">SUM(U6,W6)</f>
        <v>303590.69999999995</v>
      </c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49">
        <f t="shared" si="1"/>
        <v>453076.32999999996</v>
      </c>
      <c r="H7" s="154">
        <v>49686.72</v>
      </c>
      <c r="I7" s="155">
        <v>365138.36</v>
      </c>
      <c r="J7" s="154">
        <v>25922.72</v>
      </c>
      <c r="K7" s="155">
        <v>84195.13</v>
      </c>
      <c r="L7" s="152">
        <f t="shared" si="2"/>
        <v>75609.44</v>
      </c>
      <c r="M7" s="153">
        <f t="shared" si="3"/>
        <v>449333.49</v>
      </c>
      <c r="N7" s="154">
        <v>49256.85</v>
      </c>
      <c r="O7" s="155">
        <v>366070.65</v>
      </c>
      <c r="P7" s="154">
        <v>25913.7</v>
      </c>
      <c r="Q7" s="155">
        <v>84360.15</v>
      </c>
      <c r="R7" s="152">
        <f t="shared" si="4"/>
        <v>75170.55</v>
      </c>
      <c r="S7" s="153">
        <f t="shared" si="5"/>
        <v>450430.80000000005</v>
      </c>
      <c r="T7" s="154">
        <v>49309.85</v>
      </c>
      <c r="U7" s="155">
        <v>367493.45</v>
      </c>
      <c r="V7" s="154">
        <v>25881.55</v>
      </c>
      <c r="W7" s="155">
        <v>84506.6</v>
      </c>
      <c r="X7" s="152">
        <f t="shared" si="6"/>
        <v>75191.4</v>
      </c>
      <c r="Y7" s="153">
        <f t="shared" si="7"/>
        <v>452000.05000000005</v>
      </c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3">
        <f t="shared" si="1"/>
        <v>908706.65</v>
      </c>
      <c r="H8" s="156">
        <v>95901.72</v>
      </c>
      <c r="I8" s="157">
        <v>729322.5</v>
      </c>
      <c r="J8" s="156">
        <v>41954.68</v>
      </c>
      <c r="K8" s="157">
        <v>171615.31</v>
      </c>
      <c r="L8" s="169">
        <f t="shared" si="2"/>
        <v>137856.4</v>
      </c>
      <c r="M8" s="170">
        <f t="shared" si="3"/>
        <v>900937.81</v>
      </c>
      <c r="N8" s="156">
        <v>95137.5</v>
      </c>
      <c r="O8" s="157">
        <v>731690.05</v>
      </c>
      <c r="P8" s="156">
        <v>41917.55</v>
      </c>
      <c r="Q8" s="157">
        <v>171908.1</v>
      </c>
      <c r="R8" s="169">
        <f t="shared" si="4"/>
        <v>137055.05</v>
      </c>
      <c r="S8" s="170">
        <f t="shared" si="5"/>
        <v>903598.15</v>
      </c>
      <c r="T8" s="156">
        <v>95392.8</v>
      </c>
      <c r="U8" s="157">
        <v>735473.1</v>
      </c>
      <c r="V8" s="156">
        <v>41881.8</v>
      </c>
      <c r="W8" s="157">
        <v>172195.4</v>
      </c>
      <c r="X8" s="169">
        <f t="shared" si="6"/>
        <v>137274.6</v>
      </c>
      <c r="Y8" s="170">
        <f t="shared" si="7"/>
        <v>907668.5</v>
      </c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49">
        <f t="shared" si="1"/>
        <v>2460216.76</v>
      </c>
      <c r="H9" s="154">
        <v>357492.63</v>
      </c>
      <c r="I9" s="155">
        <v>2048424.54</v>
      </c>
      <c r="J9" s="154">
        <v>91143.09</v>
      </c>
      <c r="K9" s="155">
        <v>390930.5</v>
      </c>
      <c r="L9" s="152">
        <f t="shared" si="2"/>
        <v>448635.72</v>
      </c>
      <c r="M9" s="153">
        <f t="shared" si="3"/>
        <v>2439355.04</v>
      </c>
      <c r="N9" s="154">
        <v>356296.45</v>
      </c>
      <c r="O9" s="155">
        <v>2064214.2</v>
      </c>
      <c r="P9" s="154">
        <v>91072.8</v>
      </c>
      <c r="Q9" s="155">
        <v>392769.4</v>
      </c>
      <c r="R9" s="152">
        <f t="shared" si="4"/>
        <v>447369.25</v>
      </c>
      <c r="S9" s="153">
        <f t="shared" si="5"/>
        <v>2456983.6</v>
      </c>
      <c r="T9" s="154">
        <v>357338.4</v>
      </c>
      <c r="U9" s="155">
        <v>2077116.45</v>
      </c>
      <c r="V9" s="154">
        <v>91147.55</v>
      </c>
      <c r="W9" s="155">
        <v>394637.6</v>
      </c>
      <c r="X9" s="152">
        <f t="shared" si="6"/>
        <v>448485.95</v>
      </c>
      <c r="Y9" s="153">
        <f t="shared" si="7"/>
        <v>2471754.05</v>
      </c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49">
        <f t="shared" si="1"/>
        <v>292785.54000000004</v>
      </c>
      <c r="H10" s="154">
        <v>40831.86</v>
      </c>
      <c r="I10" s="155">
        <v>227737.13</v>
      </c>
      <c r="J10" s="154">
        <v>13652.72</v>
      </c>
      <c r="K10" s="155">
        <v>61229.86</v>
      </c>
      <c r="L10" s="152">
        <f t="shared" si="2"/>
        <v>54484.58</v>
      </c>
      <c r="M10" s="153">
        <f t="shared" si="3"/>
        <v>288966.99</v>
      </c>
      <c r="N10" s="154">
        <v>40755.35</v>
      </c>
      <c r="O10" s="155">
        <v>230996</v>
      </c>
      <c r="P10" s="154">
        <v>13637.35</v>
      </c>
      <c r="Q10" s="155">
        <v>61495.95</v>
      </c>
      <c r="R10" s="152">
        <f t="shared" si="4"/>
        <v>54392.7</v>
      </c>
      <c r="S10" s="153">
        <f t="shared" si="5"/>
        <v>292491.95</v>
      </c>
      <c r="T10" s="154">
        <v>41568.5</v>
      </c>
      <c r="U10" s="155">
        <v>237538.6</v>
      </c>
      <c r="V10" s="154">
        <v>13790.55</v>
      </c>
      <c r="W10" s="155">
        <v>62034.95</v>
      </c>
      <c r="X10" s="152">
        <f t="shared" si="6"/>
        <v>55359.05</v>
      </c>
      <c r="Y10" s="153">
        <f t="shared" si="7"/>
        <v>299573.55</v>
      </c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49">
        <f t="shared" si="1"/>
        <v>172894.49</v>
      </c>
      <c r="H11" s="154">
        <v>23293.68</v>
      </c>
      <c r="I11" s="155">
        <v>132252.22</v>
      </c>
      <c r="J11" s="154">
        <v>7560</v>
      </c>
      <c r="K11" s="155">
        <v>39238.32</v>
      </c>
      <c r="L11" s="152">
        <f t="shared" si="2"/>
        <v>30853.68</v>
      </c>
      <c r="M11" s="153">
        <f t="shared" si="3"/>
        <v>171490.54</v>
      </c>
      <c r="N11" s="154">
        <v>23163.65</v>
      </c>
      <c r="O11" s="155">
        <v>133095.3</v>
      </c>
      <c r="P11" s="154">
        <v>7546.5</v>
      </c>
      <c r="Q11" s="155">
        <v>39370.9</v>
      </c>
      <c r="R11" s="152">
        <f t="shared" si="4"/>
        <v>30710.15</v>
      </c>
      <c r="S11" s="153">
        <f t="shared" si="5"/>
        <v>172466.19999999998</v>
      </c>
      <c r="T11" s="154">
        <v>23235</v>
      </c>
      <c r="U11" s="155">
        <v>134081.4</v>
      </c>
      <c r="V11" s="154">
        <v>7559.75</v>
      </c>
      <c r="W11" s="155">
        <v>39448</v>
      </c>
      <c r="X11" s="152">
        <f t="shared" si="6"/>
        <v>30794.75</v>
      </c>
      <c r="Y11" s="153">
        <f t="shared" si="7"/>
        <v>173529.4</v>
      </c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49">
        <f t="shared" si="1"/>
        <v>280987.43</v>
      </c>
      <c r="H12" s="154">
        <v>35699.18</v>
      </c>
      <c r="I12" s="155">
        <v>223440.45</v>
      </c>
      <c r="J12" s="154">
        <v>12678.72</v>
      </c>
      <c r="K12" s="155">
        <v>53039.91</v>
      </c>
      <c r="L12" s="152">
        <f t="shared" si="2"/>
        <v>48377.9</v>
      </c>
      <c r="M12" s="153">
        <f t="shared" si="3"/>
        <v>276480.36</v>
      </c>
      <c r="N12" s="154">
        <v>35158.5</v>
      </c>
      <c r="O12" s="155">
        <v>225286.5</v>
      </c>
      <c r="P12" s="154">
        <v>12710.3</v>
      </c>
      <c r="Q12" s="155">
        <v>53287.2</v>
      </c>
      <c r="R12" s="152">
        <f t="shared" si="4"/>
        <v>47868.8</v>
      </c>
      <c r="S12" s="153">
        <f t="shared" si="5"/>
        <v>278573.7</v>
      </c>
      <c r="T12" s="154">
        <v>35583.7</v>
      </c>
      <c r="U12" s="155">
        <v>230677.6</v>
      </c>
      <c r="V12" s="154">
        <v>12824.9</v>
      </c>
      <c r="W12" s="155">
        <v>53744.85</v>
      </c>
      <c r="X12" s="152">
        <f t="shared" si="6"/>
        <v>48408.6</v>
      </c>
      <c r="Y12" s="153">
        <f t="shared" si="7"/>
        <v>284422.45</v>
      </c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3">
        <f t="shared" si="1"/>
        <v>3206884.27</v>
      </c>
      <c r="H13" s="156">
        <v>457317.36</v>
      </c>
      <c r="I13" s="157">
        <v>2631854.36</v>
      </c>
      <c r="J13" s="156">
        <v>125034.54</v>
      </c>
      <c r="K13" s="157">
        <v>544438.58</v>
      </c>
      <c r="L13" s="169">
        <f t="shared" si="2"/>
        <v>582351.9</v>
      </c>
      <c r="M13" s="170">
        <f t="shared" si="3"/>
        <v>3176292.94</v>
      </c>
      <c r="N13" s="156">
        <v>455373.95</v>
      </c>
      <c r="O13" s="157">
        <v>2653592</v>
      </c>
      <c r="P13" s="156">
        <v>124966.95</v>
      </c>
      <c r="Q13" s="157">
        <v>546923.45</v>
      </c>
      <c r="R13" s="169">
        <f t="shared" si="4"/>
        <v>580340.9</v>
      </c>
      <c r="S13" s="170">
        <f t="shared" si="5"/>
        <v>3200515.45</v>
      </c>
      <c r="T13" s="156">
        <v>457725.6</v>
      </c>
      <c r="U13" s="157">
        <v>2679414.05</v>
      </c>
      <c r="V13" s="156">
        <v>125322.75</v>
      </c>
      <c r="W13" s="157">
        <v>549865.4</v>
      </c>
      <c r="X13" s="169">
        <f t="shared" si="6"/>
        <v>583048.35</v>
      </c>
      <c r="Y13" s="170">
        <f t="shared" si="7"/>
        <v>3229279.4499999997</v>
      </c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49">
        <f t="shared" si="1"/>
        <v>402738.37</v>
      </c>
      <c r="H14" s="154">
        <v>54073.4</v>
      </c>
      <c r="I14" s="155">
        <v>312421.18</v>
      </c>
      <c r="J14" s="154">
        <v>20089.18</v>
      </c>
      <c r="K14" s="155">
        <v>85800.54</v>
      </c>
      <c r="L14" s="152">
        <f t="shared" si="2"/>
        <v>74162.58</v>
      </c>
      <c r="M14" s="153">
        <f t="shared" si="3"/>
        <v>398221.72</v>
      </c>
      <c r="N14" s="154">
        <v>53746.55</v>
      </c>
      <c r="O14" s="155">
        <v>314184.35</v>
      </c>
      <c r="P14" s="154">
        <v>20103.5</v>
      </c>
      <c r="Q14" s="155">
        <v>85967.3</v>
      </c>
      <c r="R14" s="152">
        <f t="shared" si="4"/>
        <v>73850.05</v>
      </c>
      <c r="S14" s="153">
        <f t="shared" si="5"/>
        <v>400151.64999999997</v>
      </c>
      <c r="T14" s="154">
        <v>53714</v>
      </c>
      <c r="U14" s="155">
        <v>316671.35</v>
      </c>
      <c r="V14" s="154">
        <v>20101.35</v>
      </c>
      <c r="W14" s="155">
        <v>86238.55</v>
      </c>
      <c r="X14" s="152">
        <f t="shared" si="6"/>
        <v>73815.35</v>
      </c>
      <c r="Y14" s="153">
        <f t="shared" si="7"/>
        <v>402909.89999999997</v>
      </c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49">
        <f t="shared" si="1"/>
        <v>113285.16</v>
      </c>
      <c r="H15" s="154">
        <v>14189.63</v>
      </c>
      <c r="I15" s="155">
        <v>77168.95</v>
      </c>
      <c r="J15" s="154">
        <v>6533.63</v>
      </c>
      <c r="K15" s="155">
        <v>34990.59</v>
      </c>
      <c r="L15" s="152">
        <f t="shared" si="2"/>
        <v>20723.26</v>
      </c>
      <c r="M15" s="153">
        <f t="shared" si="3"/>
        <v>112159.54</v>
      </c>
      <c r="N15" s="154">
        <v>14053.95</v>
      </c>
      <c r="O15" s="155">
        <v>77211.1</v>
      </c>
      <c r="P15" s="154">
        <v>6522.2</v>
      </c>
      <c r="Q15" s="155">
        <v>35035.9</v>
      </c>
      <c r="R15" s="152">
        <f t="shared" si="4"/>
        <v>20576.15</v>
      </c>
      <c r="S15" s="153">
        <f t="shared" si="5"/>
        <v>112247</v>
      </c>
      <c r="T15" s="154">
        <v>14071.85</v>
      </c>
      <c r="U15" s="155">
        <v>77903.9</v>
      </c>
      <c r="V15" s="154">
        <v>6529.85</v>
      </c>
      <c r="W15" s="155">
        <v>35096.45</v>
      </c>
      <c r="X15" s="152">
        <f t="shared" si="6"/>
        <v>20601.7</v>
      </c>
      <c r="Y15" s="153">
        <f t="shared" si="7"/>
        <v>113000.34999999999</v>
      </c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49">
        <f t="shared" si="1"/>
        <v>98408.44</v>
      </c>
      <c r="H16" s="154">
        <v>12126.04</v>
      </c>
      <c r="I16" s="155">
        <v>72332.04</v>
      </c>
      <c r="J16" s="154">
        <v>5895.59</v>
      </c>
      <c r="K16" s="155">
        <v>24902.72</v>
      </c>
      <c r="L16" s="152">
        <f t="shared" si="2"/>
        <v>18021.63</v>
      </c>
      <c r="M16" s="153">
        <f t="shared" si="3"/>
        <v>97234.76</v>
      </c>
      <c r="N16" s="154">
        <v>12062</v>
      </c>
      <c r="O16" s="155">
        <v>72690.05</v>
      </c>
      <c r="P16" s="154">
        <v>5891.3</v>
      </c>
      <c r="Q16" s="155">
        <v>24908.05</v>
      </c>
      <c r="R16" s="152">
        <f t="shared" si="4"/>
        <v>17953.3</v>
      </c>
      <c r="S16" s="153">
        <f t="shared" si="5"/>
        <v>97598.1</v>
      </c>
      <c r="T16" s="154">
        <v>12015.35</v>
      </c>
      <c r="U16" s="155">
        <v>73123.7</v>
      </c>
      <c r="V16" s="154">
        <v>5880.1</v>
      </c>
      <c r="W16" s="155">
        <v>24948.2</v>
      </c>
      <c r="X16" s="152">
        <f t="shared" si="6"/>
        <v>17895.45</v>
      </c>
      <c r="Y16" s="153">
        <f t="shared" si="7"/>
        <v>98071.9</v>
      </c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49">
        <f t="shared" si="1"/>
        <v>317101.82</v>
      </c>
      <c r="H17" s="154">
        <v>44479.9</v>
      </c>
      <c r="I17" s="155">
        <v>246633.4</v>
      </c>
      <c r="J17" s="154">
        <v>18863.63</v>
      </c>
      <c r="K17" s="155">
        <v>66352.59</v>
      </c>
      <c r="L17" s="152">
        <f t="shared" si="2"/>
        <v>63343.53</v>
      </c>
      <c r="M17" s="153">
        <f t="shared" si="3"/>
        <v>312985.99</v>
      </c>
      <c r="N17" s="154">
        <v>44247.55</v>
      </c>
      <c r="O17" s="155">
        <v>248437.35</v>
      </c>
      <c r="P17" s="154">
        <v>18856.65</v>
      </c>
      <c r="Q17" s="155">
        <v>66618</v>
      </c>
      <c r="R17" s="152">
        <f t="shared" si="4"/>
        <v>63104.200000000004</v>
      </c>
      <c r="S17" s="153">
        <f t="shared" si="5"/>
        <v>315055.35</v>
      </c>
      <c r="T17" s="154">
        <v>44207.2</v>
      </c>
      <c r="U17" s="155">
        <v>250166.3</v>
      </c>
      <c r="V17" s="154">
        <v>18877.1</v>
      </c>
      <c r="W17" s="155">
        <v>66920.1</v>
      </c>
      <c r="X17" s="152">
        <f t="shared" si="6"/>
        <v>63084.299999999996</v>
      </c>
      <c r="Y17" s="153">
        <f t="shared" si="7"/>
        <v>317086.4</v>
      </c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3">
        <f t="shared" si="1"/>
        <v>931533.8200000001</v>
      </c>
      <c r="H18" s="156">
        <v>124869</v>
      </c>
      <c r="I18" s="157">
        <v>708555.59</v>
      </c>
      <c r="J18" s="156">
        <v>51382.04</v>
      </c>
      <c r="K18" s="157">
        <v>212046.45</v>
      </c>
      <c r="L18" s="169">
        <f t="shared" si="2"/>
        <v>176251.04</v>
      </c>
      <c r="M18" s="170">
        <f t="shared" si="3"/>
        <v>920602.04</v>
      </c>
      <c r="N18" s="156">
        <v>124110.05</v>
      </c>
      <c r="O18" s="157">
        <v>712522.85</v>
      </c>
      <c r="P18" s="156">
        <v>51373.65</v>
      </c>
      <c r="Q18" s="157">
        <v>212529.25</v>
      </c>
      <c r="R18" s="169">
        <f t="shared" si="4"/>
        <v>175483.7</v>
      </c>
      <c r="S18" s="170">
        <f t="shared" si="5"/>
        <v>925052.1</v>
      </c>
      <c r="T18" s="156">
        <v>124008.4</v>
      </c>
      <c r="U18" s="157">
        <v>717865.25</v>
      </c>
      <c r="V18" s="156">
        <v>51388.4</v>
      </c>
      <c r="W18" s="157">
        <v>213203.3</v>
      </c>
      <c r="X18" s="169">
        <f t="shared" si="6"/>
        <v>175396.8</v>
      </c>
      <c r="Y18" s="170">
        <f t="shared" si="7"/>
        <v>931068.55</v>
      </c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49">
        <f t="shared" si="1"/>
        <v>226620.99</v>
      </c>
      <c r="H19" s="154">
        <v>52142.59</v>
      </c>
      <c r="I19" s="155">
        <v>168413.13</v>
      </c>
      <c r="J19" s="154">
        <v>12646.18</v>
      </c>
      <c r="K19" s="155">
        <v>57246.41</v>
      </c>
      <c r="L19" s="152">
        <f t="shared" si="2"/>
        <v>64788.77</v>
      </c>
      <c r="M19" s="153">
        <f t="shared" si="3"/>
        <v>225659.54</v>
      </c>
      <c r="N19" s="154">
        <v>51944.15</v>
      </c>
      <c r="O19" s="155">
        <v>169278.7</v>
      </c>
      <c r="P19" s="154">
        <v>12609.15</v>
      </c>
      <c r="Q19" s="155">
        <v>57323</v>
      </c>
      <c r="R19" s="152">
        <f t="shared" si="4"/>
        <v>64553.3</v>
      </c>
      <c r="S19" s="153">
        <f t="shared" si="5"/>
        <v>226601.7</v>
      </c>
      <c r="T19" s="154">
        <v>51444.45</v>
      </c>
      <c r="U19" s="155">
        <v>170705.25</v>
      </c>
      <c r="V19" s="154">
        <v>12656.55</v>
      </c>
      <c r="W19" s="155">
        <v>57557.8</v>
      </c>
      <c r="X19" s="152">
        <f t="shared" si="6"/>
        <v>64101</v>
      </c>
      <c r="Y19" s="153">
        <f t="shared" si="7"/>
        <v>228263.05</v>
      </c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49">
        <f t="shared" si="1"/>
        <v>320111.77</v>
      </c>
      <c r="H20" s="154">
        <v>45884.36</v>
      </c>
      <c r="I20" s="155">
        <v>257407</v>
      </c>
      <c r="J20" s="154">
        <v>18616.31</v>
      </c>
      <c r="K20" s="155">
        <v>57708.41</v>
      </c>
      <c r="L20" s="152">
        <f t="shared" si="2"/>
        <v>64500.67</v>
      </c>
      <c r="M20" s="153">
        <f t="shared" si="3"/>
        <v>315115.41000000003</v>
      </c>
      <c r="N20" s="154">
        <v>45418.6</v>
      </c>
      <c r="O20" s="155">
        <v>259973.85</v>
      </c>
      <c r="P20" s="154">
        <v>18626.7</v>
      </c>
      <c r="Q20" s="155">
        <v>58043.65</v>
      </c>
      <c r="R20" s="152">
        <f t="shared" si="4"/>
        <v>64045.3</v>
      </c>
      <c r="S20" s="153">
        <f t="shared" si="5"/>
        <v>318017.5</v>
      </c>
      <c r="T20" s="154">
        <v>45657.55</v>
      </c>
      <c r="U20" s="155">
        <v>262155.35</v>
      </c>
      <c r="V20" s="154">
        <v>18794.45</v>
      </c>
      <c r="W20" s="155">
        <v>58742.9</v>
      </c>
      <c r="X20" s="152">
        <f t="shared" si="6"/>
        <v>64452</v>
      </c>
      <c r="Y20" s="153">
        <f t="shared" si="7"/>
        <v>320898.25</v>
      </c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49">
        <f t="shared" si="1"/>
        <v>221017.88</v>
      </c>
      <c r="H21" s="154">
        <v>28641.18</v>
      </c>
      <c r="I21" s="155">
        <v>167114.4</v>
      </c>
      <c r="J21" s="154">
        <v>15209.86</v>
      </c>
      <c r="K21" s="155">
        <v>51001.59</v>
      </c>
      <c r="L21" s="152">
        <f t="shared" si="2"/>
        <v>43851.04</v>
      </c>
      <c r="M21" s="153">
        <f t="shared" si="3"/>
        <v>218115.99</v>
      </c>
      <c r="N21" s="154">
        <v>28367.45</v>
      </c>
      <c r="O21" s="155">
        <v>168655.75</v>
      </c>
      <c r="P21" s="154">
        <v>15295.3</v>
      </c>
      <c r="Q21" s="155">
        <v>51424.3</v>
      </c>
      <c r="R21" s="152">
        <f t="shared" si="4"/>
        <v>43662.75</v>
      </c>
      <c r="S21" s="153">
        <f t="shared" si="5"/>
        <v>220080.05</v>
      </c>
      <c r="T21" s="154">
        <v>28464.2</v>
      </c>
      <c r="U21" s="155">
        <v>169608.65</v>
      </c>
      <c r="V21" s="154">
        <v>15362.55</v>
      </c>
      <c r="W21" s="155">
        <v>51889.45</v>
      </c>
      <c r="X21" s="152">
        <f t="shared" si="6"/>
        <v>43826.75</v>
      </c>
      <c r="Y21" s="153">
        <f t="shared" si="7"/>
        <v>221498.09999999998</v>
      </c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49">
        <f t="shared" si="1"/>
        <v>263813.6</v>
      </c>
      <c r="H22" s="154">
        <v>38887.77</v>
      </c>
      <c r="I22" s="155">
        <v>199694.45</v>
      </c>
      <c r="J22" s="154">
        <v>17340.86</v>
      </c>
      <c r="K22" s="155">
        <v>61417.9</v>
      </c>
      <c r="L22" s="152">
        <f t="shared" si="2"/>
        <v>56228.63</v>
      </c>
      <c r="M22" s="153">
        <f t="shared" si="3"/>
        <v>261112.35</v>
      </c>
      <c r="N22" s="154">
        <v>38295.75</v>
      </c>
      <c r="O22" s="155">
        <v>201086.6</v>
      </c>
      <c r="P22" s="154">
        <v>17403.35</v>
      </c>
      <c r="Q22" s="155">
        <v>62004.55</v>
      </c>
      <c r="R22" s="152">
        <f t="shared" si="4"/>
        <v>55699.1</v>
      </c>
      <c r="S22" s="153">
        <f t="shared" si="5"/>
        <v>263091.15</v>
      </c>
      <c r="T22" s="154">
        <v>38082.5</v>
      </c>
      <c r="U22" s="155">
        <v>202360.75</v>
      </c>
      <c r="V22" s="154">
        <v>17446</v>
      </c>
      <c r="W22" s="155">
        <v>62593.9</v>
      </c>
      <c r="X22" s="152">
        <f t="shared" si="6"/>
        <v>55528.5</v>
      </c>
      <c r="Y22" s="153">
        <f t="shared" si="7"/>
        <v>264954.65</v>
      </c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49">
        <f t="shared" si="1"/>
        <v>133024.1</v>
      </c>
      <c r="H23" s="154">
        <v>18384.04</v>
      </c>
      <c r="I23" s="155">
        <v>105620.31</v>
      </c>
      <c r="J23" s="154">
        <v>8299.13</v>
      </c>
      <c r="K23" s="155">
        <v>26461.13</v>
      </c>
      <c r="L23" s="152">
        <f t="shared" si="2"/>
        <v>26683.17</v>
      </c>
      <c r="M23" s="153">
        <f t="shared" si="3"/>
        <v>132081.44</v>
      </c>
      <c r="N23" s="154">
        <v>18286.65</v>
      </c>
      <c r="O23" s="155">
        <v>107068.95</v>
      </c>
      <c r="P23" s="154">
        <v>8322.2</v>
      </c>
      <c r="Q23" s="155">
        <v>26728</v>
      </c>
      <c r="R23" s="152">
        <f t="shared" si="4"/>
        <v>26608.850000000002</v>
      </c>
      <c r="S23" s="153">
        <f t="shared" si="5"/>
        <v>133796.95</v>
      </c>
      <c r="T23" s="154">
        <v>18488.05</v>
      </c>
      <c r="U23" s="155">
        <v>108170.5</v>
      </c>
      <c r="V23" s="154">
        <v>8377.2</v>
      </c>
      <c r="W23" s="155">
        <v>27075.85</v>
      </c>
      <c r="X23" s="152">
        <f t="shared" si="6"/>
        <v>26865.25</v>
      </c>
      <c r="Y23" s="153">
        <f t="shared" si="7"/>
        <v>135246.35</v>
      </c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49">
        <f t="shared" si="1"/>
        <v>166903.38</v>
      </c>
      <c r="H24" s="154">
        <v>19599.86</v>
      </c>
      <c r="I24" s="155">
        <v>125622.27</v>
      </c>
      <c r="J24" s="154">
        <v>12161.59</v>
      </c>
      <c r="K24" s="155">
        <v>39634.09</v>
      </c>
      <c r="L24" s="152">
        <f t="shared" si="2"/>
        <v>31761.45</v>
      </c>
      <c r="M24" s="153">
        <f t="shared" si="3"/>
        <v>165256.36</v>
      </c>
      <c r="N24" s="154">
        <v>19499.25</v>
      </c>
      <c r="O24" s="155">
        <v>126081.85</v>
      </c>
      <c r="P24" s="154">
        <v>12207.35</v>
      </c>
      <c r="Q24" s="155">
        <v>39911.15</v>
      </c>
      <c r="R24" s="152">
        <f t="shared" si="4"/>
        <v>31706.6</v>
      </c>
      <c r="S24" s="153">
        <f t="shared" si="5"/>
        <v>165993</v>
      </c>
      <c r="T24" s="154">
        <v>19579.4</v>
      </c>
      <c r="U24" s="155">
        <v>126093.45</v>
      </c>
      <c r="V24" s="154">
        <v>12272</v>
      </c>
      <c r="W24" s="155">
        <v>40302.9</v>
      </c>
      <c r="X24" s="152">
        <f t="shared" si="6"/>
        <v>31851.4</v>
      </c>
      <c r="Y24" s="153">
        <f t="shared" si="7"/>
        <v>166396.35</v>
      </c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49">
        <f t="shared" si="1"/>
        <v>531804.88</v>
      </c>
      <c r="H25" s="154">
        <v>77901.86</v>
      </c>
      <c r="I25" s="155">
        <v>413461.54</v>
      </c>
      <c r="J25" s="154">
        <v>30725.5</v>
      </c>
      <c r="K25" s="155">
        <v>111658.08</v>
      </c>
      <c r="L25" s="152">
        <f t="shared" si="2"/>
        <v>108627.36</v>
      </c>
      <c r="M25" s="153">
        <f t="shared" si="3"/>
        <v>525119.62</v>
      </c>
      <c r="N25" s="154">
        <v>77451.2</v>
      </c>
      <c r="O25" s="155">
        <v>417478.6</v>
      </c>
      <c r="P25" s="154">
        <v>30801.6</v>
      </c>
      <c r="Q25" s="155">
        <v>112641</v>
      </c>
      <c r="R25" s="152">
        <f t="shared" si="4"/>
        <v>108252.79999999999</v>
      </c>
      <c r="S25" s="153">
        <f t="shared" si="5"/>
        <v>530119.6</v>
      </c>
      <c r="T25" s="154">
        <v>78038.5</v>
      </c>
      <c r="U25" s="155">
        <v>425799.75</v>
      </c>
      <c r="V25" s="154">
        <v>31060.85</v>
      </c>
      <c r="W25" s="155">
        <v>114150.9</v>
      </c>
      <c r="X25" s="152">
        <f t="shared" si="6"/>
        <v>109099.35</v>
      </c>
      <c r="Y25" s="153">
        <f t="shared" si="7"/>
        <v>539950.65</v>
      </c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49">
        <f t="shared" si="1"/>
        <v>605481.26</v>
      </c>
      <c r="H26" s="154">
        <v>83091.04</v>
      </c>
      <c r="I26" s="155">
        <v>493646.9</v>
      </c>
      <c r="J26" s="154">
        <v>32826.31</v>
      </c>
      <c r="K26" s="155">
        <v>105641</v>
      </c>
      <c r="L26" s="152">
        <f t="shared" si="2"/>
        <v>115917.34999999999</v>
      </c>
      <c r="M26" s="153">
        <f t="shared" si="3"/>
        <v>599287.9</v>
      </c>
      <c r="N26" s="154">
        <v>82638.9</v>
      </c>
      <c r="O26" s="155">
        <v>497492</v>
      </c>
      <c r="P26" s="154">
        <v>33004.15</v>
      </c>
      <c r="Q26" s="155">
        <v>106741</v>
      </c>
      <c r="R26" s="152">
        <f t="shared" si="4"/>
        <v>115643.04999999999</v>
      </c>
      <c r="S26" s="153">
        <f t="shared" si="5"/>
        <v>604233</v>
      </c>
      <c r="T26" s="154">
        <v>82994.2</v>
      </c>
      <c r="U26" s="155">
        <v>500080.9</v>
      </c>
      <c r="V26" s="154">
        <v>33130.25</v>
      </c>
      <c r="W26" s="155">
        <v>107746.3</v>
      </c>
      <c r="X26" s="152">
        <f t="shared" si="6"/>
        <v>116124.45</v>
      </c>
      <c r="Y26" s="153">
        <f t="shared" si="7"/>
        <v>607827.2000000001</v>
      </c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3">
        <f t="shared" si="1"/>
        <v>2468777.9299999997</v>
      </c>
      <c r="H27" s="156">
        <v>364532.72</v>
      </c>
      <c r="I27" s="157">
        <v>1930980.04</v>
      </c>
      <c r="J27" s="156">
        <v>147825.77</v>
      </c>
      <c r="K27" s="157">
        <v>510768.63</v>
      </c>
      <c r="L27" s="169">
        <f t="shared" si="2"/>
        <v>512358.49</v>
      </c>
      <c r="M27" s="170">
        <f t="shared" si="3"/>
        <v>2441748.67</v>
      </c>
      <c r="N27" s="156">
        <v>361901.95</v>
      </c>
      <c r="O27" s="157">
        <v>1947116.3</v>
      </c>
      <c r="P27" s="156">
        <v>148269.8</v>
      </c>
      <c r="Q27" s="157">
        <v>514816.65</v>
      </c>
      <c r="R27" s="169">
        <f t="shared" si="4"/>
        <v>510171.75</v>
      </c>
      <c r="S27" s="170">
        <f t="shared" si="5"/>
        <v>2461932.95</v>
      </c>
      <c r="T27" s="156">
        <v>362748.85</v>
      </c>
      <c r="U27" s="157">
        <v>1964974.6</v>
      </c>
      <c r="V27" s="156">
        <v>149099.85</v>
      </c>
      <c r="W27" s="157">
        <v>520060</v>
      </c>
      <c r="X27" s="169">
        <f t="shared" si="6"/>
        <v>511848.69999999995</v>
      </c>
      <c r="Y27" s="170">
        <f t="shared" si="7"/>
        <v>2485034.6</v>
      </c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3">
        <f t="shared" si="1"/>
        <v>347231.82999999996</v>
      </c>
      <c r="H28" s="156">
        <v>47211.18</v>
      </c>
      <c r="I28" s="157">
        <v>268526.4</v>
      </c>
      <c r="J28" s="156">
        <v>16884.77</v>
      </c>
      <c r="K28" s="157">
        <v>74196.36</v>
      </c>
      <c r="L28" s="169">
        <f t="shared" si="2"/>
        <v>64095.95</v>
      </c>
      <c r="M28" s="170">
        <f t="shared" si="3"/>
        <v>342722.76</v>
      </c>
      <c r="N28" s="156">
        <v>46929.55</v>
      </c>
      <c r="O28" s="157">
        <v>268481.3</v>
      </c>
      <c r="P28" s="156">
        <v>16859.95</v>
      </c>
      <c r="Q28" s="157">
        <v>74258.6</v>
      </c>
      <c r="R28" s="169">
        <f t="shared" si="4"/>
        <v>63789.5</v>
      </c>
      <c r="S28" s="170">
        <f t="shared" si="5"/>
        <v>342739.9</v>
      </c>
      <c r="T28" s="156">
        <v>47072.4</v>
      </c>
      <c r="U28" s="157">
        <v>270091.55</v>
      </c>
      <c r="V28" s="156">
        <v>16842.7</v>
      </c>
      <c r="W28" s="157">
        <v>74441.95</v>
      </c>
      <c r="X28" s="169">
        <f t="shared" si="6"/>
        <v>63915.100000000006</v>
      </c>
      <c r="Y28" s="170">
        <f t="shared" si="7"/>
        <v>344533.5</v>
      </c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3">
        <f t="shared" si="1"/>
        <v>204329.21</v>
      </c>
      <c r="H29" s="156">
        <v>25118.59</v>
      </c>
      <c r="I29" s="157">
        <v>159642.27</v>
      </c>
      <c r="J29" s="156">
        <v>9545.68</v>
      </c>
      <c r="K29" s="157">
        <v>41299.68</v>
      </c>
      <c r="L29" s="169">
        <f t="shared" si="2"/>
        <v>34664.270000000004</v>
      </c>
      <c r="M29" s="170">
        <f t="shared" si="3"/>
        <v>200941.94999999998</v>
      </c>
      <c r="N29" s="156">
        <v>24941.05</v>
      </c>
      <c r="O29" s="157">
        <v>158906.2</v>
      </c>
      <c r="P29" s="156">
        <v>9539.7</v>
      </c>
      <c r="Q29" s="157">
        <v>41393.65</v>
      </c>
      <c r="R29" s="169">
        <f t="shared" si="4"/>
        <v>34480.75</v>
      </c>
      <c r="S29" s="170">
        <f t="shared" si="5"/>
        <v>200299.85</v>
      </c>
      <c r="T29" s="156">
        <v>25116.45</v>
      </c>
      <c r="U29" s="157">
        <v>160906.85</v>
      </c>
      <c r="V29" s="156">
        <v>9578.15</v>
      </c>
      <c r="W29" s="157">
        <v>41614.35</v>
      </c>
      <c r="X29" s="169">
        <f t="shared" si="6"/>
        <v>34694.6</v>
      </c>
      <c r="Y29" s="170">
        <f t="shared" si="7"/>
        <v>202521.2</v>
      </c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3">
        <f t="shared" si="1"/>
        <v>118918.93000000001</v>
      </c>
      <c r="H30" s="156">
        <v>13346.09</v>
      </c>
      <c r="I30" s="157">
        <v>92024.27</v>
      </c>
      <c r="J30" s="156">
        <v>5835.59</v>
      </c>
      <c r="K30" s="157">
        <v>26031.04</v>
      </c>
      <c r="L30" s="169">
        <f t="shared" si="2"/>
        <v>19181.68</v>
      </c>
      <c r="M30" s="170">
        <f t="shared" si="3"/>
        <v>118055.31</v>
      </c>
      <c r="N30" s="156">
        <v>13265.25</v>
      </c>
      <c r="O30" s="157">
        <v>92392.1</v>
      </c>
      <c r="P30" s="156">
        <v>5825.75</v>
      </c>
      <c r="Q30" s="157">
        <v>26091.6</v>
      </c>
      <c r="R30" s="169">
        <f t="shared" si="4"/>
        <v>19091</v>
      </c>
      <c r="S30" s="170">
        <f t="shared" si="5"/>
        <v>118483.70000000001</v>
      </c>
      <c r="T30" s="156">
        <v>13251.15</v>
      </c>
      <c r="U30" s="157">
        <v>92947.25</v>
      </c>
      <c r="V30" s="156">
        <v>5826.95</v>
      </c>
      <c r="W30" s="157">
        <v>26200.25</v>
      </c>
      <c r="X30" s="169">
        <f t="shared" si="6"/>
        <v>19078.1</v>
      </c>
      <c r="Y30" s="170">
        <f t="shared" si="7"/>
        <v>119147.5</v>
      </c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3">
        <f t="shared" si="1"/>
        <v>473226.32999999996</v>
      </c>
      <c r="H31" s="156">
        <v>76765.27</v>
      </c>
      <c r="I31" s="157">
        <v>371604.91</v>
      </c>
      <c r="J31" s="156">
        <v>27814.13</v>
      </c>
      <c r="K31" s="157">
        <v>96979.49</v>
      </c>
      <c r="L31" s="169">
        <f t="shared" si="2"/>
        <v>104579.40000000001</v>
      </c>
      <c r="M31" s="170">
        <f t="shared" si="3"/>
        <v>468584.39999999997</v>
      </c>
      <c r="N31" s="156">
        <v>76485.05</v>
      </c>
      <c r="O31" s="157">
        <v>374478.65</v>
      </c>
      <c r="P31" s="156">
        <v>27886.95</v>
      </c>
      <c r="Q31" s="157">
        <v>97571.05</v>
      </c>
      <c r="R31" s="169">
        <f t="shared" si="4"/>
        <v>104372</v>
      </c>
      <c r="S31" s="170">
        <f t="shared" si="5"/>
        <v>472049.7</v>
      </c>
      <c r="T31" s="156">
        <v>77263.35</v>
      </c>
      <c r="U31" s="157">
        <v>379271.55</v>
      </c>
      <c r="V31" s="156">
        <v>28004.65</v>
      </c>
      <c r="W31" s="157">
        <v>98306.1</v>
      </c>
      <c r="X31" s="169">
        <f t="shared" si="6"/>
        <v>105268</v>
      </c>
      <c r="Y31" s="170">
        <f t="shared" si="7"/>
        <v>477577.65</v>
      </c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49">
        <f t="shared" si="1"/>
        <v>596794.77</v>
      </c>
      <c r="H32" s="154">
        <v>96279.72</v>
      </c>
      <c r="I32" s="155">
        <v>465845.81</v>
      </c>
      <c r="J32" s="154">
        <v>35294.45</v>
      </c>
      <c r="K32" s="155">
        <v>125088.63</v>
      </c>
      <c r="L32" s="152">
        <f t="shared" si="2"/>
        <v>131574.16999999998</v>
      </c>
      <c r="M32" s="153">
        <f t="shared" si="3"/>
        <v>590934.44</v>
      </c>
      <c r="N32" s="154">
        <v>95682.85</v>
      </c>
      <c r="O32" s="155">
        <v>468708.9</v>
      </c>
      <c r="P32" s="154">
        <v>35392.85</v>
      </c>
      <c r="Q32" s="155">
        <v>126150.5</v>
      </c>
      <c r="R32" s="152">
        <f t="shared" si="4"/>
        <v>131075.7</v>
      </c>
      <c r="S32" s="153">
        <f t="shared" si="5"/>
        <v>594859.4</v>
      </c>
      <c r="T32" s="154">
        <v>96667.15</v>
      </c>
      <c r="U32" s="155">
        <v>477019.25</v>
      </c>
      <c r="V32" s="154">
        <v>35640.95</v>
      </c>
      <c r="W32" s="155">
        <v>127541.2</v>
      </c>
      <c r="X32" s="152">
        <f t="shared" si="6"/>
        <v>132308.09999999998</v>
      </c>
      <c r="Y32" s="153">
        <f t="shared" si="7"/>
        <v>604560.45</v>
      </c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49">
        <f t="shared" si="1"/>
        <v>214666.21000000002</v>
      </c>
      <c r="H33" s="154">
        <v>33161.54</v>
      </c>
      <c r="I33" s="155">
        <v>172210.31</v>
      </c>
      <c r="J33" s="154">
        <v>10654.72</v>
      </c>
      <c r="K33" s="155">
        <v>40414.63</v>
      </c>
      <c r="L33" s="152">
        <f t="shared" si="2"/>
        <v>43816.26</v>
      </c>
      <c r="M33" s="153">
        <f t="shared" si="3"/>
        <v>212624.94</v>
      </c>
      <c r="N33" s="154">
        <v>32004.7</v>
      </c>
      <c r="O33" s="155">
        <v>172008.1</v>
      </c>
      <c r="P33" s="154">
        <v>10653.15</v>
      </c>
      <c r="Q33" s="155">
        <v>40556.5</v>
      </c>
      <c r="R33" s="152">
        <f t="shared" si="4"/>
        <v>42657.85</v>
      </c>
      <c r="S33" s="153">
        <f t="shared" si="5"/>
        <v>212564.6</v>
      </c>
      <c r="T33" s="154">
        <v>31205.35</v>
      </c>
      <c r="U33" s="155">
        <v>173036.35</v>
      </c>
      <c r="V33" s="154">
        <v>10724.45</v>
      </c>
      <c r="W33" s="155">
        <v>40896.35</v>
      </c>
      <c r="X33" s="152">
        <f t="shared" si="6"/>
        <v>41929.8</v>
      </c>
      <c r="Y33" s="153">
        <f t="shared" si="7"/>
        <v>213932.7</v>
      </c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49">
        <f t="shared" si="1"/>
        <v>918293.21</v>
      </c>
      <c r="H34" s="154">
        <v>150951.95</v>
      </c>
      <c r="I34" s="155">
        <v>735186.5</v>
      </c>
      <c r="J34" s="154">
        <v>47515.68</v>
      </c>
      <c r="K34" s="155">
        <v>174016.63</v>
      </c>
      <c r="L34" s="152">
        <f t="shared" si="2"/>
        <v>198467.63</v>
      </c>
      <c r="M34" s="153">
        <f t="shared" si="3"/>
        <v>909203.13</v>
      </c>
      <c r="N34" s="154">
        <v>148633.25</v>
      </c>
      <c r="O34" s="155">
        <v>738027.05</v>
      </c>
      <c r="P34" s="154">
        <v>47590.8</v>
      </c>
      <c r="Q34" s="155">
        <v>175214</v>
      </c>
      <c r="R34" s="152">
        <f t="shared" si="4"/>
        <v>196224.05</v>
      </c>
      <c r="S34" s="153">
        <f t="shared" si="5"/>
        <v>913241.05</v>
      </c>
      <c r="T34" s="154">
        <v>148664.55</v>
      </c>
      <c r="U34" s="155">
        <v>745657.45</v>
      </c>
      <c r="V34" s="154">
        <v>47856.3</v>
      </c>
      <c r="W34" s="155">
        <v>176435.75</v>
      </c>
      <c r="X34" s="152">
        <f t="shared" si="6"/>
        <v>196520.84999999998</v>
      </c>
      <c r="Y34" s="153">
        <f t="shared" si="7"/>
        <v>922093.2</v>
      </c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3">
        <f t="shared" si="1"/>
        <v>1729754.21</v>
      </c>
      <c r="H35" s="156">
        <v>280393.22</v>
      </c>
      <c r="I35" s="157">
        <v>1373242.63</v>
      </c>
      <c r="J35" s="156">
        <v>93464.86</v>
      </c>
      <c r="K35" s="157">
        <v>339519.91</v>
      </c>
      <c r="L35" s="169">
        <f t="shared" si="2"/>
        <v>373858.07999999996</v>
      </c>
      <c r="M35" s="170">
        <f t="shared" si="3"/>
        <v>1712762.5399999998</v>
      </c>
      <c r="N35" s="156">
        <v>276320.8</v>
      </c>
      <c r="O35" s="157">
        <v>1378744.05</v>
      </c>
      <c r="P35" s="156">
        <v>93636.8</v>
      </c>
      <c r="Q35" s="157">
        <v>341921</v>
      </c>
      <c r="R35" s="169">
        <f t="shared" si="4"/>
        <v>369957.6</v>
      </c>
      <c r="S35" s="170">
        <f t="shared" si="5"/>
        <v>1720665.05</v>
      </c>
      <c r="T35" s="156">
        <v>276537.05</v>
      </c>
      <c r="U35" s="157">
        <v>1395713.05</v>
      </c>
      <c r="V35" s="156">
        <v>94221.7</v>
      </c>
      <c r="W35" s="157">
        <v>344873.3</v>
      </c>
      <c r="X35" s="169">
        <f t="shared" si="6"/>
        <v>370758.75</v>
      </c>
      <c r="Y35" s="170">
        <f t="shared" si="7"/>
        <v>1740586.35</v>
      </c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49">
        <f t="shared" si="1"/>
        <v>88526.38</v>
      </c>
      <c r="H36" s="154">
        <v>9806.59</v>
      </c>
      <c r="I36" s="155">
        <v>65888.27</v>
      </c>
      <c r="J36" s="154">
        <v>3539.22</v>
      </c>
      <c r="K36" s="155">
        <v>22335.95</v>
      </c>
      <c r="L36" s="152">
        <f t="shared" si="2"/>
        <v>13345.81</v>
      </c>
      <c r="M36" s="153">
        <f t="shared" si="3"/>
        <v>88224.22</v>
      </c>
      <c r="N36" s="154">
        <v>9764.5</v>
      </c>
      <c r="O36" s="155">
        <v>66640.65</v>
      </c>
      <c r="P36" s="154">
        <v>3542.5</v>
      </c>
      <c r="Q36" s="155">
        <v>22367.55</v>
      </c>
      <c r="R36" s="152">
        <f t="shared" si="4"/>
        <v>13307</v>
      </c>
      <c r="S36" s="153">
        <f t="shared" si="5"/>
        <v>89008.2</v>
      </c>
      <c r="T36" s="154">
        <v>9808.2</v>
      </c>
      <c r="U36" s="155">
        <v>67217.6</v>
      </c>
      <c r="V36" s="154">
        <v>3544.5</v>
      </c>
      <c r="W36" s="155">
        <v>22428.35</v>
      </c>
      <c r="X36" s="152">
        <f t="shared" si="6"/>
        <v>13352.7</v>
      </c>
      <c r="Y36" s="153">
        <f t="shared" si="7"/>
        <v>89645.95000000001</v>
      </c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49">
        <f t="shared" si="1"/>
        <v>51410.94</v>
      </c>
      <c r="H37" s="154">
        <v>4428.4</v>
      </c>
      <c r="I37" s="155">
        <v>37208.04</v>
      </c>
      <c r="J37" s="154">
        <v>2325.4</v>
      </c>
      <c r="K37" s="155">
        <v>13509.63</v>
      </c>
      <c r="L37" s="152">
        <f t="shared" si="2"/>
        <v>6753.799999999999</v>
      </c>
      <c r="M37" s="153">
        <f t="shared" si="3"/>
        <v>50717.67</v>
      </c>
      <c r="N37" s="154">
        <v>4419.95</v>
      </c>
      <c r="O37" s="155">
        <v>37571.6</v>
      </c>
      <c r="P37" s="154">
        <v>2311.05</v>
      </c>
      <c r="Q37" s="155">
        <v>13512.15</v>
      </c>
      <c r="R37" s="152">
        <f t="shared" si="4"/>
        <v>6731</v>
      </c>
      <c r="S37" s="153">
        <f t="shared" si="5"/>
        <v>51083.75</v>
      </c>
      <c r="T37" s="154">
        <v>4442.75</v>
      </c>
      <c r="U37" s="155">
        <v>38052.4</v>
      </c>
      <c r="V37" s="154">
        <v>2314.2</v>
      </c>
      <c r="W37" s="155">
        <v>13550.2</v>
      </c>
      <c r="X37" s="152">
        <f t="shared" si="6"/>
        <v>6756.95</v>
      </c>
      <c r="Y37" s="153">
        <f t="shared" si="7"/>
        <v>51602.600000000006</v>
      </c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49">
        <f t="shared" si="1"/>
        <v>392207.16</v>
      </c>
      <c r="H38" s="154">
        <v>49264</v>
      </c>
      <c r="I38" s="155">
        <v>320412.95</v>
      </c>
      <c r="J38" s="154">
        <v>15379.77</v>
      </c>
      <c r="K38" s="155">
        <v>68579.13</v>
      </c>
      <c r="L38" s="152">
        <f t="shared" si="2"/>
        <v>64643.770000000004</v>
      </c>
      <c r="M38" s="153">
        <f t="shared" si="3"/>
        <v>388992.08</v>
      </c>
      <c r="N38" s="154">
        <v>49023.35</v>
      </c>
      <c r="O38" s="155">
        <v>321873.5</v>
      </c>
      <c r="P38" s="154">
        <v>15330.9</v>
      </c>
      <c r="Q38" s="155">
        <v>68712.8</v>
      </c>
      <c r="R38" s="152">
        <f t="shared" si="4"/>
        <v>64354.25</v>
      </c>
      <c r="S38" s="153">
        <f t="shared" si="5"/>
        <v>390586.3</v>
      </c>
      <c r="T38" s="154">
        <v>49042.95</v>
      </c>
      <c r="U38" s="155">
        <v>323287.35</v>
      </c>
      <c r="V38" s="154">
        <v>15404.2</v>
      </c>
      <c r="W38" s="155">
        <v>69030.6</v>
      </c>
      <c r="X38" s="152">
        <f t="shared" si="6"/>
        <v>64447.149999999994</v>
      </c>
      <c r="Y38" s="153">
        <f t="shared" si="7"/>
        <v>392317.94999999995</v>
      </c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3">
        <f t="shared" si="1"/>
        <v>532144.49</v>
      </c>
      <c r="H39" s="156">
        <v>63499</v>
      </c>
      <c r="I39" s="157">
        <v>423509.27</v>
      </c>
      <c r="J39" s="156">
        <v>21244.4</v>
      </c>
      <c r="K39" s="157">
        <v>104424.72</v>
      </c>
      <c r="L39" s="169">
        <f t="shared" si="2"/>
        <v>84743.4</v>
      </c>
      <c r="M39" s="170">
        <f t="shared" si="3"/>
        <v>527933.99</v>
      </c>
      <c r="N39" s="156">
        <v>63207.8</v>
      </c>
      <c r="O39" s="157">
        <v>426085.75</v>
      </c>
      <c r="P39" s="156">
        <v>21184.45</v>
      </c>
      <c r="Q39" s="157">
        <v>104592.5</v>
      </c>
      <c r="R39" s="169">
        <f t="shared" si="4"/>
        <v>84392.25</v>
      </c>
      <c r="S39" s="170">
        <f t="shared" si="5"/>
        <v>530678.25</v>
      </c>
      <c r="T39" s="156">
        <v>63293.9</v>
      </c>
      <c r="U39" s="157">
        <v>428557.35</v>
      </c>
      <c r="V39" s="156">
        <v>21262.9</v>
      </c>
      <c r="W39" s="157">
        <v>105009.15</v>
      </c>
      <c r="X39" s="169">
        <f t="shared" si="6"/>
        <v>84556.8</v>
      </c>
      <c r="Y39" s="170">
        <f t="shared" si="7"/>
        <v>533566.5</v>
      </c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49">
        <f t="shared" si="1"/>
        <v>122467.71</v>
      </c>
      <c r="H40" s="154">
        <v>14568.81</v>
      </c>
      <c r="I40" s="155">
        <v>90869.81</v>
      </c>
      <c r="J40" s="154">
        <v>8006.27</v>
      </c>
      <c r="K40" s="155">
        <v>29425.86</v>
      </c>
      <c r="L40" s="152">
        <f t="shared" si="2"/>
        <v>22575.08</v>
      </c>
      <c r="M40" s="153">
        <f t="shared" si="3"/>
        <v>120295.67</v>
      </c>
      <c r="N40" s="154">
        <v>14461.15</v>
      </c>
      <c r="O40" s="155">
        <v>91147.85</v>
      </c>
      <c r="P40" s="154">
        <v>7987.85</v>
      </c>
      <c r="Q40" s="155">
        <v>29541.2</v>
      </c>
      <c r="R40" s="152">
        <f t="shared" si="4"/>
        <v>22449</v>
      </c>
      <c r="S40" s="153">
        <f t="shared" si="5"/>
        <v>120689.05</v>
      </c>
      <c r="T40" s="154">
        <v>14376.55</v>
      </c>
      <c r="U40" s="155">
        <v>91320.85</v>
      </c>
      <c r="V40" s="154">
        <v>7997.1</v>
      </c>
      <c r="W40" s="155">
        <v>29660.7</v>
      </c>
      <c r="X40" s="152">
        <f t="shared" si="6"/>
        <v>22373.65</v>
      </c>
      <c r="Y40" s="153">
        <f t="shared" si="7"/>
        <v>120981.55</v>
      </c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49">
        <f t="shared" si="1"/>
        <v>149098.77000000002</v>
      </c>
      <c r="H41" s="154">
        <v>17323.63</v>
      </c>
      <c r="I41" s="155">
        <v>111256.54</v>
      </c>
      <c r="J41" s="154">
        <v>9394.81</v>
      </c>
      <c r="K41" s="155">
        <v>35366.45</v>
      </c>
      <c r="L41" s="152">
        <f t="shared" si="2"/>
        <v>26718.440000000002</v>
      </c>
      <c r="M41" s="153">
        <f t="shared" si="3"/>
        <v>146622.99</v>
      </c>
      <c r="N41" s="154">
        <v>17191.65</v>
      </c>
      <c r="O41" s="155">
        <v>111879.95</v>
      </c>
      <c r="P41" s="154">
        <v>9391.05</v>
      </c>
      <c r="Q41" s="155">
        <v>35469.9</v>
      </c>
      <c r="R41" s="152">
        <f t="shared" si="4"/>
        <v>26582.7</v>
      </c>
      <c r="S41" s="153">
        <f t="shared" si="5"/>
        <v>147349.85</v>
      </c>
      <c r="T41" s="154">
        <v>17179.4</v>
      </c>
      <c r="U41" s="155">
        <v>111821.45</v>
      </c>
      <c r="V41" s="154">
        <v>9403.5</v>
      </c>
      <c r="W41" s="155">
        <v>35559.3</v>
      </c>
      <c r="X41" s="152">
        <f t="shared" si="6"/>
        <v>26582.9</v>
      </c>
      <c r="Y41" s="153">
        <f t="shared" si="7"/>
        <v>147380.75</v>
      </c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49">
        <f t="shared" si="1"/>
        <v>66430.04000000001</v>
      </c>
      <c r="H42" s="154">
        <v>6592.4</v>
      </c>
      <c r="I42" s="155">
        <v>46176.04</v>
      </c>
      <c r="J42" s="154">
        <v>3772</v>
      </c>
      <c r="K42" s="155">
        <v>19256.31</v>
      </c>
      <c r="L42" s="152">
        <f t="shared" si="2"/>
        <v>10364.4</v>
      </c>
      <c r="M42" s="153">
        <f t="shared" si="3"/>
        <v>65432.350000000006</v>
      </c>
      <c r="N42" s="154">
        <v>6502.8</v>
      </c>
      <c r="O42" s="155">
        <v>46290.45</v>
      </c>
      <c r="P42" s="154">
        <v>3780.2</v>
      </c>
      <c r="Q42" s="155">
        <v>19304.45</v>
      </c>
      <c r="R42" s="152">
        <f t="shared" si="4"/>
        <v>10283</v>
      </c>
      <c r="S42" s="153">
        <f t="shared" si="5"/>
        <v>65594.9</v>
      </c>
      <c r="T42" s="154">
        <v>6527.1</v>
      </c>
      <c r="U42" s="155">
        <v>46724.95</v>
      </c>
      <c r="V42" s="154">
        <v>3783.25</v>
      </c>
      <c r="W42" s="155">
        <v>19324</v>
      </c>
      <c r="X42" s="152">
        <f t="shared" si="6"/>
        <v>10310.35</v>
      </c>
      <c r="Y42" s="153">
        <f t="shared" si="7"/>
        <v>66048.95</v>
      </c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49">
        <f t="shared" si="1"/>
        <v>87472.43000000001</v>
      </c>
      <c r="H43" s="154">
        <v>9390.31</v>
      </c>
      <c r="I43" s="155">
        <v>71940.81</v>
      </c>
      <c r="J43" s="154">
        <v>3198.54</v>
      </c>
      <c r="K43" s="155">
        <v>14774.9</v>
      </c>
      <c r="L43" s="152">
        <f t="shared" si="2"/>
        <v>12588.849999999999</v>
      </c>
      <c r="M43" s="153">
        <f t="shared" si="3"/>
        <v>86715.70999999999</v>
      </c>
      <c r="N43" s="154">
        <v>9364.2</v>
      </c>
      <c r="O43" s="155">
        <v>70725.9</v>
      </c>
      <c r="P43" s="154">
        <v>3190.9</v>
      </c>
      <c r="Q43" s="155">
        <v>14831</v>
      </c>
      <c r="R43" s="152">
        <f t="shared" si="4"/>
        <v>12555.1</v>
      </c>
      <c r="S43" s="153">
        <f t="shared" si="5"/>
        <v>85556.9</v>
      </c>
      <c r="T43" s="154">
        <v>9415.65</v>
      </c>
      <c r="U43" s="155">
        <v>70982.7</v>
      </c>
      <c r="V43" s="154">
        <v>3190.75</v>
      </c>
      <c r="W43" s="155">
        <v>14905</v>
      </c>
      <c r="X43" s="152">
        <f t="shared" si="6"/>
        <v>12606.4</v>
      </c>
      <c r="Y43" s="153">
        <f t="shared" si="7"/>
        <v>85887.7</v>
      </c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49">
        <f t="shared" si="1"/>
        <v>210572.99</v>
      </c>
      <c r="H44" s="154">
        <v>24551.04</v>
      </c>
      <c r="I44" s="155">
        <v>158682.72</v>
      </c>
      <c r="J44" s="154">
        <v>12366.31</v>
      </c>
      <c r="K44" s="155">
        <v>48961.36</v>
      </c>
      <c r="L44" s="152">
        <f t="shared" si="2"/>
        <v>36917.35</v>
      </c>
      <c r="M44" s="153">
        <f t="shared" si="3"/>
        <v>207644.08000000002</v>
      </c>
      <c r="N44" s="154">
        <v>24534.6</v>
      </c>
      <c r="O44" s="155">
        <v>159326.75</v>
      </c>
      <c r="P44" s="154">
        <v>12352.3</v>
      </c>
      <c r="Q44" s="155">
        <v>49159.05</v>
      </c>
      <c r="R44" s="152">
        <f t="shared" si="4"/>
        <v>36886.899999999994</v>
      </c>
      <c r="S44" s="153">
        <f t="shared" si="5"/>
        <v>208485.8</v>
      </c>
      <c r="T44" s="154">
        <v>24558.85</v>
      </c>
      <c r="U44" s="155">
        <v>159850.5</v>
      </c>
      <c r="V44" s="154">
        <v>12373.85</v>
      </c>
      <c r="W44" s="155">
        <v>49294.6</v>
      </c>
      <c r="X44" s="152">
        <f t="shared" si="6"/>
        <v>36932.7</v>
      </c>
      <c r="Y44" s="153">
        <f t="shared" si="7"/>
        <v>209145.1</v>
      </c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3">
        <f t="shared" si="1"/>
        <v>636041.99</v>
      </c>
      <c r="H45" s="156">
        <v>72426.22</v>
      </c>
      <c r="I45" s="157">
        <v>478925.95</v>
      </c>
      <c r="J45" s="156">
        <v>36737.95</v>
      </c>
      <c r="K45" s="157">
        <v>147784.9</v>
      </c>
      <c r="L45" s="169">
        <f t="shared" si="2"/>
        <v>109164.17</v>
      </c>
      <c r="M45" s="170">
        <f t="shared" si="3"/>
        <v>626710.85</v>
      </c>
      <c r="N45" s="156">
        <v>72054.4</v>
      </c>
      <c r="O45" s="157">
        <v>479370.9</v>
      </c>
      <c r="P45" s="156">
        <v>36702.3</v>
      </c>
      <c r="Q45" s="157">
        <v>148305.6</v>
      </c>
      <c r="R45" s="169">
        <f t="shared" si="4"/>
        <v>108756.7</v>
      </c>
      <c r="S45" s="170">
        <f t="shared" si="5"/>
        <v>627676.5</v>
      </c>
      <c r="T45" s="156">
        <v>72057.55</v>
      </c>
      <c r="U45" s="157">
        <v>480700.45</v>
      </c>
      <c r="V45" s="156">
        <v>36748.45</v>
      </c>
      <c r="W45" s="157">
        <v>148743.6</v>
      </c>
      <c r="X45" s="169">
        <f t="shared" si="6"/>
        <v>108806</v>
      </c>
      <c r="Y45" s="170">
        <f t="shared" si="7"/>
        <v>629444.05</v>
      </c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49">
        <f t="shared" si="1"/>
        <v>402714.72</v>
      </c>
      <c r="H46" s="154">
        <v>68262.45</v>
      </c>
      <c r="I46" s="155">
        <v>338450.86</v>
      </c>
      <c r="J46" s="154">
        <v>16071.31</v>
      </c>
      <c r="K46" s="155">
        <v>61226.86</v>
      </c>
      <c r="L46" s="152">
        <f t="shared" si="2"/>
        <v>84333.76</v>
      </c>
      <c r="M46" s="153">
        <f t="shared" si="3"/>
        <v>399677.72</v>
      </c>
      <c r="N46" s="154">
        <v>67588.5</v>
      </c>
      <c r="O46" s="155">
        <v>340041.65</v>
      </c>
      <c r="P46" s="154">
        <v>16067.55</v>
      </c>
      <c r="Q46" s="155">
        <v>61608.35</v>
      </c>
      <c r="R46" s="152">
        <f t="shared" si="4"/>
        <v>83656.05</v>
      </c>
      <c r="S46" s="153">
        <f t="shared" si="5"/>
        <v>401650</v>
      </c>
      <c r="T46" s="154">
        <v>67515.15</v>
      </c>
      <c r="U46" s="155">
        <v>341890.05</v>
      </c>
      <c r="V46" s="154">
        <v>16084.2</v>
      </c>
      <c r="W46" s="155">
        <v>61978.6</v>
      </c>
      <c r="X46" s="152">
        <f t="shared" si="6"/>
        <v>83599.34999999999</v>
      </c>
      <c r="Y46" s="153">
        <f t="shared" si="7"/>
        <v>403868.64999999997</v>
      </c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49">
        <f t="shared" si="1"/>
        <v>353349.66</v>
      </c>
      <c r="H47" s="154">
        <v>58178.72</v>
      </c>
      <c r="I47" s="155">
        <v>291438.72</v>
      </c>
      <c r="J47" s="154">
        <v>15513.5</v>
      </c>
      <c r="K47" s="155">
        <v>59113</v>
      </c>
      <c r="L47" s="152">
        <f t="shared" si="2"/>
        <v>73692.22</v>
      </c>
      <c r="M47" s="153">
        <f t="shared" si="3"/>
        <v>350551.72</v>
      </c>
      <c r="N47" s="154">
        <v>57554.1</v>
      </c>
      <c r="O47" s="155">
        <v>291936.3</v>
      </c>
      <c r="P47" s="154">
        <v>15574.35</v>
      </c>
      <c r="Q47" s="155">
        <v>59624.05</v>
      </c>
      <c r="R47" s="152">
        <f t="shared" si="4"/>
        <v>73128.45</v>
      </c>
      <c r="S47" s="153">
        <f t="shared" si="5"/>
        <v>351560.35</v>
      </c>
      <c r="T47" s="154">
        <v>57571.95</v>
      </c>
      <c r="U47" s="155">
        <v>293579.7</v>
      </c>
      <c r="V47" s="154">
        <v>15646.85</v>
      </c>
      <c r="W47" s="155">
        <v>60002.3</v>
      </c>
      <c r="X47" s="152">
        <f t="shared" si="6"/>
        <v>73218.8</v>
      </c>
      <c r="Y47" s="153">
        <f t="shared" si="7"/>
        <v>353582</v>
      </c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3">
        <f t="shared" si="1"/>
        <v>756064.38</v>
      </c>
      <c r="H48" s="156">
        <v>126441.18</v>
      </c>
      <c r="I48" s="157">
        <v>629889.59</v>
      </c>
      <c r="J48" s="156">
        <v>31584.81</v>
      </c>
      <c r="K48" s="157">
        <v>120339.86</v>
      </c>
      <c r="L48" s="169">
        <f t="shared" si="2"/>
        <v>158025.99</v>
      </c>
      <c r="M48" s="170">
        <f t="shared" si="3"/>
        <v>750229.45</v>
      </c>
      <c r="N48" s="156">
        <v>125142.6</v>
      </c>
      <c r="O48" s="157">
        <v>631977.95</v>
      </c>
      <c r="P48" s="156">
        <v>31641.9</v>
      </c>
      <c r="Q48" s="157">
        <v>121232.4</v>
      </c>
      <c r="R48" s="169">
        <f t="shared" si="4"/>
        <v>156784.5</v>
      </c>
      <c r="S48" s="170">
        <f t="shared" si="5"/>
        <v>753210.35</v>
      </c>
      <c r="T48" s="156">
        <v>125087.1</v>
      </c>
      <c r="U48" s="157">
        <v>635469.75</v>
      </c>
      <c r="V48" s="156">
        <v>31731.05</v>
      </c>
      <c r="W48" s="157">
        <v>121980.9</v>
      </c>
      <c r="X48" s="169">
        <f t="shared" si="6"/>
        <v>156818.15</v>
      </c>
      <c r="Y48" s="170">
        <f t="shared" si="7"/>
        <v>757450.65</v>
      </c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3">
        <f t="shared" si="1"/>
        <v>261816.55</v>
      </c>
      <c r="H49" s="156">
        <v>26134.77</v>
      </c>
      <c r="I49" s="157">
        <v>211876</v>
      </c>
      <c r="J49" s="156">
        <v>10270.95</v>
      </c>
      <c r="K49" s="157">
        <v>47273.81</v>
      </c>
      <c r="L49" s="169">
        <f t="shared" si="2"/>
        <v>36405.72</v>
      </c>
      <c r="M49" s="170">
        <f t="shared" si="3"/>
        <v>259149.81</v>
      </c>
      <c r="N49" s="156">
        <v>26052.6</v>
      </c>
      <c r="O49" s="157">
        <v>213924.6</v>
      </c>
      <c r="P49" s="156">
        <v>10262.8</v>
      </c>
      <c r="Q49" s="157">
        <v>47503.15</v>
      </c>
      <c r="R49" s="169">
        <f t="shared" si="4"/>
        <v>36315.399999999994</v>
      </c>
      <c r="S49" s="170">
        <f t="shared" si="5"/>
        <v>261427.75</v>
      </c>
      <c r="T49" s="156">
        <v>26169.1</v>
      </c>
      <c r="U49" s="157">
        <v>215218.4</v>
      </c>
      <c r="V49" s="156">
        <v>10238.3</v>
      </c>
      <c r="W49" s="157">
        <v>47652.8</v>
      </c>
      <c r="X49" s="169">
        <f t="shared" si="6"/>
        <v>36407.399999999994</v>
      </c>
      <c r="Y49" s="170">
        <f t="shared" si="7"/>
        <v>262871.2</v>
      </c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49">
        <f t="shared" si="1"/>
        <v>200166.99</v>
      </c>
      <c r="H50" s="154">
        <v>24905.45</v>
      </c>
      <c r="I50" s="155">
        <v>149290.86</v>
      </c>
      <c r="J50" s="154">
        <v>13780.68</v>
      </c>
      <c r="K50" s="155">
        <v>48124.9</v>
      </c>
      <c r="L50" s="152">
        <f t="shared" si="2"/>
        <v>38686.130000000005</v>
      </c>
      <c r="M50" s="153">
        <f t="shared" si="3"/>
        <v>197415.75999999998</v>
      </c>
      <c r="N50" s="154">
        <v>24663.35</v>
      </c>
      <c r="O50" s="155">
        <v>149950.15</v>
      </c>
      <c r="P50" s="154">
        <v>13783.05</v>
      </c>
      <c r="Q50" s="155">
        <v>48250.5</v>
      </c>
      <c r="R50" s="152">
        <f t="shared" si="4"/>
        <v>38446.399999999994</v>
      </c>
      <c r="S50" s="153">
        <f t="shared" si="5"/>
        <v>198200.65</v>
      </c>
      <c r="T50" s="154">
        <v>24625.8</v>
      </c>
      <c r="U50" s="155">
        <v>150115.6</v>
      </c>
      <c r="V50" s="154">
        <v>13864</v>
      </c>
      <c r="W50" s="155">
        <v>48566.7</v>
      </c>
      <c r="X50" s="152">
        <f t="shared" si="6"/>
        <v>38489.8</v>
      </c>
      <c r="Y50" s="153">
        <f t="shared" si="7"/>
        <v>198682.3</v>
      </c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49">
        <f t="shared" si="1"/>
        <v>118584.32</v>
      </c>
      <c r="H51" s="154">
        <v>11945.09</v>
      </c>
      <c r="I51" s="155">
        <v>86292.27</v>
      </c>
      <c r="J51" s="154">
        <v>7759.36</v>
      </c>
      <c r="K51" s="155">
        <v>31041.4</v>
      </c>
      <c r="L51" s="152">
        <f t="shared" si="2"/>
        <v>19704.45</v>
      </c>
      <c r="M51" s="153">
        <f t="shared" si="3"/>
        <v>117333.67000000001</v>
      </c>
      <c r="N51" s="154">
        <v>11838</v>
      </c>
      <c r="O51" s="155">
        <v>86513.75</v>
      </c>
      <c r="P51" s="154">
        <v>7776.35</v>
      </c>
      <c r="Q51" s="155">
        <v>31156.95</v>
      </c>
      <c r="R51" s="152">
        <f t="shared" si="4"/>
        <v>19614.35</v>
      </c>
      <c r="S51" s="153">
        <f t="shared" si="5"/>
        <v>117670.7</v>
      </c>
      <c r="T51" s="154">
        <v>11847</v>
      </c>
      <c r="U51" s="155">
        <v>86724.05</v>
      </c>
      <c r="V51" s="154">
        <v>7825.4</v>
      </c>
      <c r="W51" s="155">
        <v>31359.55</v>
      </c>
      <c r="X51" s="152">
        <f t="shared" si="6"/>
        <v>19672.4</v>
      </c>
      <c r="Y51" s="153">
        <f t="shared" si="7"/>
        <v>118083.6</v>
      </c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3">
        <f t="shared" si="1"/>
        <v>318751.32</v>
      </c>
      <c r="H52" s="156">
        <v>36850.54</v>
      </c>
      <c r="I52" s="157">
        <v>235583.13</v>
      </c>
      <c r="J52" s="156">
        <v>21540.04</v>
      </c>
      <c r="K52" s="157">
        <v>79166.31</v>
      </c>
      <c r="L52" s="169">
        <f t="shared" si="2"/>
        <v>58390.58</v>
      </c>
      <c r="M52" s="170">
        <f t="shared" si="3"/>
        <v>314749.44</v>
      </c>
      <c r="N52" s="156">
        <v>36501.35</v>
      </c>
      <c r="O52" s="157">
        <v>236463.9</v>
      </c>
      <c r="P52" s="156">
        <v>21559.4</v>
      </c>
      <c r="Q52" s="157">
        <v>79407.45</v>
      </c>
      <c r="R52" s="169">
        <f t="shared" si="4"/>
        <v>58060.75</v>
      </c>
      <c r="S52" s="170">
        <f t="shared" si="5"/>
        <v>315871.35</v>
      </c>
      <c r="T52" s="156">
        <v>36472.8</v>
      </c>
      <c r="U52" s="157">
        <v>236839.65</v>
      </c>
      <c r="V52" s="156">
        <v>21689.4</v>
      </c>
      <c r="W52" s="157">
        <v>79926.25</v>
      </c>
      <c r="X52" s="169">
        <f t="shared" si="6"/>
        <v>58162.200000000004</v>
      </c>
      <c r="Y52" s="170">
        <f t="shared" si="7"/>
        <v>316765.9</v>
      </c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3">
        <f t="shared" si="1"/>
        <v>398713.83</v>
      </c>
      <c r="H53" s="156">
        <v>54529.86</v>
      </c>
      <c r="I53" s="157">
        <v>309184.13</v>
      </c>
      <c r="J53" s="156">
        <v>17762.13</v>
      </c>
      <c r="K53" s="157">
        <v>85315.68</v>
      </c>
      <c r="L53" s="169">
        <f t="shared" si="2"/>
        <v>72291.99</v>
      </c>
      <c r="M53" s="170">
        <f t="shared" si="3"/>
        <v>394499.81</v>
      </c>
      <c r="N53" s="156">
        <v>54983.5</v>
      </c>
      <c r="O53" s="157">
        <v>322263.4</v>
      </c>
      <c r="P53" s="156">
        <v>17787.75</v>
      </c>
      <c r="Q53" s="157">
        <v>86109.6</v>
      </c>
      <c r="R53" s="169">
        <f t="shared" si="4"/>
        <v>72771.25</v>
      </c>
      <c r="S53" s="170">
        <f t="shared" si="5"/>
        <v>408373</v>
      </c>
      <c r="T53" s="156">
        <v>57490.35</v>
      </c>
      <c r="U53" s="157">
        <v>345587.75</v>
      </c>
      <c r="V53" s="156">
        <v>18348.3</v>
      </c>
      <c r="W53" s="157">
        <v>88024.9</v>
      </c>
      <c r="X53" s="169">
        <f t="shared" si="6"/>
        <v>75838.65</v>
      </c>
      <c r="Y53" s="170">
        <f t="shared" si="7"/>
        <v>433612.65</v>
      </c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3">
        <f t="shared" si="1"/>
        <v>2969758.21</v>
      </c>
      <c r="H54" s="156">
        <v>409273.63</v>
      </c>
      <c r="I54" s="157">
        <v>2556630.86</v>
      </c>
      <c r="J54" s="156">
        <v>85449.4</v>
      </c>
      <c r="K54" s="157">
        <v>388482.31</v>
      </c>
      <c r="L54" s="169">
        <f t="shared" si="2"/>
        <v>494723.03</v>
      </c>
      <c r="M54" s="170">
        <f t="shared" si="3"/>
        <v>2945113.17</v>
      </c>
      <c r="N54" s="156">
        <v>406783.05</v>
      </c>
      <c r="O54" s="157">
        <v>2568197.05</v>
      </c>
      <c r="P54" s="156">
        <v>85528.25</v>
      </c>
      <c r="Q54" s="157">
        <v>390950.2</v>
      </c>
      <c r="R54" s="169">
        <f t="shared" si="4"/>
        <v>492311.3</v>
      </c>
      <c r="S54" s="170">
        <f t="shared" si="5"/>
        <v>2959147.25</v>
      </c>
      <c r="T54" s="156">
        <v>407174.35</v>
      </c>
      <c r="U54" s="157">
        <v>2582451.05</v>
      </c>
      <c r="V54" s="156">
        <v>85711.4</v>
      </c>
      <c r="W54" s="157">
        <v>393463.9</v>
      </c>
      <c r="X54" s="169">
        <f t="shared" si="6"/>
        <v>492885.75</v>
      </c>
      <c r="Y54" s="170">
        <f t="shared" si="7"/>
        <v>2975914.9499999997</v>
      </c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49">
        <f t="shared" si="1"/>
        <v>50054.82000000001</v>
      </c>
      <c r="H55" s="154">
        <v>4749.09</v>
      </c>
      <c r="I55" s="155">
        <v>35048.04</v>
      </c>
      <c r="J55" s="154">
        <v>3235.86</v>
      </c>
      <c r="K55" s="155">
        <v>14215.59</v>
      </c>
      <c r="L55" s="152">
        <f t="shared" si="2"/>
        <v>7984.950000000001</v>
      </c>
      <c r="M55" s="153">
        <f t="shared" si="3"/>
        <v>49263.630000000005</v>
      </c>
      <c r="N55" s="154">
        <v>4726.1</v>
      </c>
      <c r="O55" s="155">
        <v>35105.5</v>
      </c>
      <c r="P55" s="154">
        <v>3238.1</v>
      </c>
      <c r="Q55" s="155">
        <v>14240.85</v>
      </c>
      <c r="R55" s="152">
        <f t="shared" si="4"/>
        <v>7964.200000000001</v>
      </c>
      <c r="S55" s="153">
        <f t="shared" si="5"/>
        <v>49346.35</v>
      </c>
      <c r="T55" s="154">
        <v>4768.25</v>
      </c>
      <c r="U55" s="155">
        <v>35009.25</v>
      </c>
      <c r="V55" s="154">
        <v>3238</v>
      </c>
      <c r="W55" s="155">
        <v>14304.45</v>
      </c>
      <c r="X55" s="152">
        <f t="shared" si="6"/>
        <v>8006.25</v>
      </c>
      <c r="Y55" s="153">
        <f t="shared" si="7"/>
        <v>49313.7</v>
      </c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49">
        <f t="shared" si="1"/>
        <v>142003.21</v>
      </c>
      <c r="H56" s="154">
        <v>14615.86</v>
      </c>
      <c r="I56" s="155">
        <v>112633.18</v>
      </c>
      <c r="J56" s="154">
        <v>6025.95</v>
      </c>
      <c r="K56" s="155">
        <v>27935.04</v>
      </c>
      <c r="L56" s="152">
        <f t="shared" si="2"/>
        <v>20641.81</v>
      </c>
      <c r="M56" s="153">
        <f t="shared" si="3"/>
        <v>140568.22</v>
      </c>
      <c r="N56" s="154">
        <v>14544.45</v>
      </c>
      <c r="O56" s="155">
        <v>113293.85</v>
      </c>
      <c r="P56" s="154">
        <v>6017.85</v>
      </c>
      <c r="Q56" s="155">
        <v>27957.5</v>
      </c>
      <c r="R56" s="152">
        <f t="shared" si="4"/>
        <v>20562.300000000003</v>
      </c>
      <c r="S56" s="153">
        <f t="shared" si="5"/>
        <v>141251.35</v>
      </c>
      <c r="T56" s="154">
        <v>14567.5</v>
      </c>
      <c r="U56" s="155">
        <v>113788.25</v>
      </c>
      <c r="V56" s="154">
        <v>6015.1</v>
      </c>
      <c r="W56" s="155">
        <v>28003.35</v>
      </c>
      <c r="X56" s="152">
        <f t="shared" si="6"/>
        <v>20582.6</v>
      </c>
      <c r="Y56" s="153">
        <f t="shared" si="7"/>
        <v>141791.6</v>
      </c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49">
        <f t="shared" si="1"/>
        <v>150449.49</v>
      </c>
      <c r="H57" s="154">
        <v>18641.77</v>
      </c>
      <c r="I57" s="155">
        <v>110907.54</v>
      </c>
      <c r="J57" s="154">
        <v>8363.22</v>
      </c>
      <c r="K57" s="155">
        <v>37602.22</v>
      </c>
      <c r="L57" s="152">
        <f t="shared" si="2"/>
        <v>27004.989999999998</v>
      </c>
      <c r="M57" s="153">
        <f t="shared" si="3"/>
        <v>148509.76</v>
      </c>
      <c r="N57" s="154">
        <v>18504.85</v>
      </c>
      <c r="O57" s="155">
        <v>111334.5</v>
      </c>
      <c r="P57" s="154">
        <v>8387.2</v>
      </c>
      <c r="Q57" s="155">
        <v>37645.6</v>
      </c>
      <c r="R57" s="152">
        <f t="shared" si="4"/>
        <v>26892.05</v>
      </c>
      <c r="S57" s="153">
        <f t="shared" si="5"/>
        <v>148980.1</v>
      </c>
      <c r="T57" s="154">
        <v>18498.25</v>
      </c>
      <c r="U57" s="155">
        <v>112008.6</v>
      </c>
      <c r="V57" s="154">
        <v>8399.75</v>
      </c>
      <c r="W57" s="155">
        <v>37725.55</v>
      </c>
      <c r="X57" s="152">
        <f t="shared" si="6"/>
        <v>26898</v>
      </c>
      <c r="Y57" s="153">
        <f t="shared" si="7"/>
        <v>149734.15000000002</v>
      </c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49">
        <f t="shared" si="1"/>
        <v>62187.990000000005</v>
      </c>
      <c r="H58" s="154">
        <v>6099.68</v>
      </c>
      <c r="I58" s="155">
        <v>47775.45</v>
      </c>
      <c r="J58" s="154">
        <v>2895.31</v>
      </c>
      <c r="K58" s="155">
        <v>13575.31</v>
      </c>
      <c r="L58" s="152">
        <f t="shared" si="2"/>
        <v>8994.99</v>
      </c>
      <c r="M58" s="153">
        <f t="shared" si="3"/>
        <v>61350.759999999995</v>
      </c>
      <c r="N58" s="154">
        <v>6069.55</v>
      </c>
      <c r="O58" s="155">
        <v>47935.55</v>
      </c>
      <c r="P58" s="154">
        <v>2883.65</v>
      </c>
      <c r="Q58" s="155">
        <v>13572.4</v>
      </c>
      <c r="R58" s="152">
        <f t="shared" si="4"/>
        <v>8953.2</v>
      </c>
      <c r="S58" s="153">
        <f t="shared" si="5"/>
        <v>61507.950000000004</v>
      </c>
      <c r="T58" s="154">
        <v>6070.1</v>
      </c>
      <c r="U58" s="155">
        <v>48167.6</v>
      </c>
      <c r="V58" s="154">
        <v>2882.65</v>
      </c>
      <c r="W58" s="155">
        <v>13572.55</v>
      </c>
      <c r="X58" s="152">
        <f t="shared" si="6"/>
        <v>8952.75</v>
      </c>
      <c r="Y58" s="153">
        <f t="shared" si="7"/>
        <v>61740.149999999994</v>
      </c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49">
        <f t="shared" si="1"/>
        <v>112445.99</v>
      </c>
      <c r="H59" s="154">
        <v>13220.81</v>
      </c>
      <c r="I59" s="155">
        <v>84294.81</v>
      </c>
      <c r="J59" s="154">
        <v>6448</v>
      </c>
      <c r="K59" s="155">
        <v>26819.04</v>
      </c>
      <c r="L59" s="152">
        <f t="shared" si="2"/>
        <v>19668.809999999998</v>
      </c>
      <c r="M59" s="153">
        <f t="shared" si="3"/>
        <v>111113.85</v>
      </c>
      <c r="N59" s="154">
        <v>13137.05</v>
      </c>
      <c r="O59" s="155">
        <v>84699.8</v>
      </c>
      <c r="P59" s="154">
        <v>6438.5</v>
      </c>
      <c r="Q59" s="155">
        <v>26865.65</v>
      </c>
      <c r="R59" s="152">
        <f t="shared" si="4"/>
        <v>19575.55</v>
      </c>
      <c r="S59" s="153">
        <f t="shared" si="5"/>
        <v>111565.45000000001</v>
      </c>
      <c r="T59" s="154">
        <v>13133.1</v>
      </c>
      <c r="U59" s="155">
        <v>84963.75</v>
      </c>
      <c r="V59" s="154">
        <v>6412.85</v>
      </c>
      <c r="W59" s="155">
        <v>26869.6</v>
      </c>
      <c r="X59" s="152">
        <f t="shared" si="6"/>
        <v>19545.95</v>
      </c>
      <c r="Y59" s="153">
        <f t="shared" si="7"/>
        <v>111833.35</v>
      </c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49">
        <f t="shared" si="1"/>
        <v>56801.72</v>
      </c>
      <c r="H60" s="154">
        <v>5912.77</v>
      </c>
      <c r="I60" s="155">
        <v>41705</v>
      </c>
      <c r="J60" s="154">
        <v>2896.31</v>
      </c>
      <c r="K60" s="155">
        <v>14513.04</v>
      </c>
      <c r="L60" s="152">
        <f t="shared" si="2"/>
        <v>8809.08</v>
      </c>
      <c r="M60" s="153">
        <f t="shared" si="3"/>
        <v>56218.04</v>
      </c>
      <c r="N60" s="154">
        <v>5871.7</v>
      </c>
      <c r="O60" s="155">
        <v>41675.25</v>
      </c>
      <c r="P60" s="154">
        <v>2886.05</v>
      </c>
      <c r="Q60" s="155">
        <v>14512.45</v>
      </c>
      <c r="R60" s="152">
        <f t="shared" si="4"/>
        <v>8757.75</v>
      </c>
      <c r="S60" s="153">
        <f t="shared" si="5"/>
        <v>56187.7</v>
      </c>
      <c r="T60" s="154">
        <v>5870.35</v>
      </c>
      <c r="U60" s="155">
        <v>41922.85</v>
      </c>
      <c r="V60" s="154">
        <v>2894.75</v>
      </c>
      <c r="W60" s="155">
        <v>14591.25</v>
      </c>
      <c r="X60" s="152">
        <f t="shared" si="6"/>
        <v>8765.1</v>
      </c>
      <c r="Y60" s="153">
        <f t="shared" si="7"/>
        <v>56514.1</v>
      </c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49">
        <f t="shared" si="1"/>
        <v>36701.22</v>
      </c>
      <c r="H61" s="154">
        <v>3123.95</v>
      </c>
      <c r="I61" s="155">
        <v>28501.27</v>
      </c>
      <c r="J61" s="154">
        <v>1400.45</v>
      </c>
      <c r="K61" s="155">
        <v>7875.5</v>
      </c>
      <c r="L61" s="152">
        <f t="shared" si="2"/>
        <v>4524.4</v>
      </c>
      <c r="M61" s="153">
        <f t="shared" si="3"/>
        <v>36376.770000000004</v>
      </c>
      <c r="N61" s="154">
        <v>3137.55</v>
      </c>
      <c r="O61" s="155">
        <v>28743.1</v>
      </c>
      <c r="P61" s="154">
        <v>1391.3</v>
      </c>
      <c r="Q61" s="155">
        <v>7868.75</v>
      </c>
      <c r="R61" s="152">
        <f t="shared" si="4"/>
        <v>4528.85</v>
      </c>
      <c r="S61" s="153">
        <f t="shared" si="5"/>
        <v>36611.85</v>
      </c>
      <c r="T61" s="154">
        <v>3126</v>
      </c>
      <c r="U61" s="155">
        <v>28908.2</v>
      </c>
      <c r="V61" s="154">
        <v>1379.6</v>
      </c>
      <c r="W61" s="155">
        <v>7902.85</v>
      </c>
      <c r="X61" s="152">
        <f t="shared" si="6"/>
        <v>4505.6</v>
      </c>
      <c r="Y61" s="153">
        <f t="shared" si="7"/>
        <v>36811.05</v>
      </c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49">
        <f t="shared" si="1"/>
        <v>203698.99</v>
      </c>
      <c r="H62" s="154">
        <v>23683.18</v>
      </c>
      <c r="I62" s="155">
        <v>165081.9</v>
      </c>
      <c r="J62" s="154">
        <v>9023.04</v>
      </c>
      <c r="K62" s="155">
        <v>36353.4</v>
      </c>
      <c r="L62" s="152">
        <f t="shared" si="2"/>
        <v>32706.22</v>
      </c>
      <c r="M62" s="153">
        <f t="shared" si="3"/>
        <v>201435.3</v>
      </c>
      <c r="N62" s="154">
        <v>23473.05</v>
      </c>
      <c r="O62" s="155">
        <v>165636.35</v>
      </c>
      <c r="P62" s="154">
        <v>9041.3</v>
      </c>
      <c r="Q62" s="155">
        <v>36413.05</v>
      </c>
      <c r="R62" s="152">
        <f t="shared" si="4"/>
        <v>32514.35</v>
      </c>
      <c r="S62" s="153">
        <f t="shared" si="5"/>
        <v>202049.40000000002</v>
      </c>
      <c r="T62" s="154">
        <v>23462.15</v>
      </c>
      <c r="U62" s="155">
        <v>166416.15</v>
      </c>
      <c r="V62" s="154">
        <v>9022.8</v>
      </c>
      <c r="W62" s="155">
        <v>36467.25</v>
      </c>
      <c r="X62" s="152">
        <f t="shared" si="6"/>
        <v>32484.95</v>
      </c>
      <c r="Y62" s="153">
        <f t="shared" si="7"/>
        <v>202883.4</v>
      </c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49">
        <f t="shared" si="1"/>
        <v>54986.990000000005</v>
      </c>
      <c r="H63" s="154">
        <v>5629.95</v>
      </c>
      <c r="I63" s="155">
        <v>36608.09</v>
      </c>
      <c r="J63" s="154">
        <v>3774.31</v>
      </c>
      <c r="K63" s="155">
        <v>17473.04</v>
      </c>
      <c r="L63" s="152">
        <f t="shared" si="2"/>
        <v>9404.26</v>
      </c>
      <c r="M63" s="153">
        <f t="shared" si="3"/>
        <v>54081.13</v>
      </c>
      <c r="N63" s="154">
        <v>5623.6</v>
      </c>
      <c r="O63" s="155">
        <v>36711.35</v>
      </c>
      <c r="P63" s="154">
        <v>3772.35</v>
      </c>
      <c r="Q63" s="155">
        <v>17490.05</v>
      </c>
      <c r="R63" s="152">
        <f t="shared" si="4"/>
        <v>9395.95</v>
      </c>
      <c r="S63" s="153">
        <f t="shared" si="5"/>
        <v>54201.399999999994</v>
      </c>
      <c r="T63" s="154">
        <v>5622</v>
      </c>
      <c r="U63" s="155">
        <v>36937.4</v>
      </c>
      <c r="V63" s="154">
        <v>3756.4</v>
      </c>
      <c r="W63" s="155">
        <v>17484.9</v>
      </c>
      <c r="X63" s="152">
        <f t="shared" si="6"/>
        <v>9378.4</v>
      </c>
      <c r="Y63" s="153">
        <f t="shared" si="7"/>
        <v>54422.3</v>
      </c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3">
        <f t="shared" si="1"/>
        <v>869330.49</v>
      </c>
      <c r="H64" s="156">
        <v>95677.09</v>
      </c>
      <c r="I64" s="157">
        <v>662555.31</v>
      </c>
      <c r="J64" s="156">
        <v>44062.5</v>
      </c>
      <c r="K64" s="157">
        <v>196362.22</v>
      </c>
      <c r="L64" s="169">
        <f t="shared" si="2"/>
        <v>139739.59</v>
      </c>
      <c r="M64" s="170">
        <f t="shared" si="3"/>
        <v>858917.53</v>
      </c>
      <c r="N64" s="156">
        <v>95087.9</v>
      </c>
      <c r="O64" s="157">
        <v>665135.25</v>
      </c>
      <c r="P64" s="156">
        <v>44056.3</v>
      </c>
      <c r="Q64" s="157">
        <v>196566.3</v>
      </c>
      <c r="R64" s="169">
        <f t="shared" si="4"/>
        <v>139144.2</v>
      </c>
      <c r="S64" s="170">
        <f t="shared" si="5"/>
        <v>861701.55</v>
      </c>
      <c r="T64" s="156">
        <v>95117.7</v>
      </c>
      <c r="U64" s="157">
        <v>668122.05</v>
      </c>
      <c r="V64" s="156">
        <v>44001.9</v>
      </c>
      <c r="W64" s="157">
        <v>196921.75</v>
      </c>
      <c r="X64" s="169">
        <f t="shared" si="6"/>
        <v>139119.6</v>
      </c>
      <c r="Y64" s="170">
        <f t="shared" si="7"/>
        <v>865043.8</v>
      </c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3">
        <f t="shared" si="1"/>
        <v>20618.65</v>
      </c>
      <c r="H65" s="156">
        <v>2924.5</v>
      </c>
      <c r="I65" s="157">
        <v>16822.54</v>
      </c>
      <c r="J65" s="156">
        <v>1714.27</v>
      </c>
      <c r="K65" s="157">
        <v>3536.04</v>
      </c>
      <c r="L65" s="169">
        <f t="shared" si="2"/>
        <v>4638.77</v>
      </c>
      <c r="M65" s="170">
        <f t="shared" si="3"/>
        <v>20358.58</v>
      </c>
      <c r="N65" s="156">
        <v>2901.2</v>
      </c>
      <c r="O65" s="157">
        <v>16884.15</v>
      </c>
      <c r="P65" s="156">
        <v>1701.3</v>
      </c>
      <c r="Q65" s="157">
        <v>3518.3</v>
      </c>
      <c r="R65" s="169">
        <f t="shared" si="4"/>
        <v>4602.5</v>
      </c>
      <c r="S65" s="170">
        <f t="shared" si="5"/>
        <v>20402.45</v>
      </c>
      <c r="T65" s="156">
        <v>2873.55</v>
      </c>
      <c r="U65" s="157">
        <v>16906.05</v>
      </c>
      <c r="V65" s="156">
        <v>1703.45</v>
      </c>
      <c r="W65" s="157">
        <v>3521.3</v>
      </c>
      <c r="X65" s="169">
        <f t="shared" si="6"/>
        <v>4577</v>
      </c>
      <c r="Y65" s="170">
        <f t="shared" si="7"/>
        <v>20427.35</v>
      </c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4">
        <f t="shared" si="1"/>
        <v>21469.16</v>
      </c>
      <c r="H66" s="158">
        <v>2826.77</v>
      </c>
      <c r="I66" s="159">
        <v>16891.81</v>
      </c>
      <c r="J66" s="158">
        <v>2328.9</v>
      </c>
      <c r="K66" s="159">
        <v>4310.81</v>
      </c>
      <c r="L66" s="169">
        <f t="shared" si="2"/>
        <v>5155.67</v>
      </c>
      <c r="M66" s="170">
        <f t="shared" si="3"/>
        <v>21202.620000000003</v>
      </c>
      <c r="N66" s="158">
        <v>2801.35</v>
      </c>
      <c r="O66" s="159">
        <v>16908.3</v>
      </c>
      <c r="P66" s="158">
        <v>2318.9</v>
      </c>
      <c r="Q66" s="159">
        <v>4320.55</v>
      </c>
      <c r="R66" s="169">
        <f t="shared" si="4"/>
        <v>5120.25</v>
      </c>
      <c r="S66" s="170">
        <f t="shared" si="5"/>
        <v>21228.85</v>
      </c>
      <c r="T66" s="158">
        <v>2789.5</v>
      </c>
      <c r="U66" s="159">
        <v>17039.2</v>
      </c>
      <c r="V66" s="158">
        <v>2315.5</v>
      </c>
      <c r="W66" s="159">
        <v>4395.4</v>
      </c>
      <c r="X66" s="169">
        <f t="shared" si="6"/>
        <v>5105</v>
      </c>
      <c r="Y66" s="170">
        <f t="shared" si="7"/>
        <v>21434.6</v>
      </c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67">
        <f t="shared" si="2"/>
        <v>3168476.27</v>
      </c>
      <c r="M67" s="168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171">
        <f t="shared" si="4"/>
        <v>3153001.3499999996</v>
      </c>
      <c r="S67" s="172">
        <f>SUM(O67,Q67)</f>
        <v>17105054.15</v>
      </c>
      <c r="T67" s="139">
        <v>2367641.95</v>
      </c>
      <c r="U67" s="128">
        <v>14023548.95</v>
      </c>
      <c r="V67" s="139">
        <v>795917.6</v>
      </c>
      <c r="W67" s="128">
        <v>3230400</v>
      </c>
      <c r="X67" s="167">
        <f t="shared" si="6"/>
        <v>3163559.5500000003</v>
      </c>
      <c r="Y67" s="168">
        <f t="shared" si="7"/>
        <v>17253948.95</v>
      </c>
    </row>
    <row r="68" ht="12" thickTop="1"/>
    <row r="74" ht="12" thickBot="1"/>
    <row r="75" spans="2:21" ht="82.5" customHeight="1" thickBot="1" thickTop="1">
      <c r="B75" s="193" t="s">
        <v>148</v>
      </c>
      <c r="C75" s="193"/>
      <c r="D75" s="193"/>
      <c r="E75" s="193"/>
      <c r="F75" s="193"/>
      <c r="G75" s="193"/>
      <c r="H75" s="214" t="s">
        <v>149</v>
      </c>
      <c r="I75" s="215"/>
      <c r="J75" s="215"/>
      <c r="K75" s="215"/>
      <c r="L75" s="215"/>
      <c r="M75" s="215"/>
      <c r="N75" s="214" t="s">
        <v>150</v>
      </c>
      <c r="O75" s="215"/>
      <c r="P75" s="215"/>
      <c r="Q75" s="215"/>
      <c r="R75" s="215"/>
      <c r="S75" s="215"/>
      <c r="T75" s="189" t="s">
        <v>147</v>
      </c>
      <c r="U75" s="190"/>
    </row>
    <row r="76" spans="1:21" ht="15.75" thickBot="1" thickTop="1">
      <c r="A76" s="4"/>
      <c r="B76" s="194" t="s">
        <v>65</v>
      </c>
      <c r="C76" s="195"/>
      <c r="D76" s="196" t="s">
        <v>66</v>
      </c>
      <c r="E76" s="197"/>
      <c r="F76" s="196" t="s">
        <v>67</v>
      </c>
      <c r="G76" s="197"/>
      <c r="H76" s="194" t="s">
        <v>65</v>
      </c>
      <c r="I76" s="195"/>
      <c r="J76" s="196" t="s">
        <v>66</v>
      </c>
      <c r="K76" s="197"/>
      <c r="L76" s="196" t="s">
        <v>67</v>
      </c>
      <c r="M76" s="197"/>
      <c r="N76" s="194" t="s">
        <v>65</v>
      </c>
      <c r="O76" s="195"/>
      <c r="P76" s="196" t="s">
        <v>66</v>
      </c>
      <c r="Q76" s="197"/>
      <c r="R76" s="196" t="s">
        <v>67</v>
      </c>
      <c r="S76" s="197"/>
      <c r="T76" s="191" t="s">
        <v>67</v>
      </c>
      <c r="U76" s="192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14600.09</v>
      </c>
      <c r="C78" s="153">
        <v>131742.33</v>
      </c>
      <c r="D78" s="152">
        <v>4142.95</v>
      </c>
      <c r="E78" s="153">
        <v>20823.66</v>
      </c>
      <c r="F78" s="152">
        <f>SUM(B78,D78)</f>
        <v>18743.04</v>
      </c>
      <c r="G78" s="153">
        <f>SUM(C78,E78)</f>
        <v>152565.99</v>
      </c>
      <c r="H78" s="152">
        <v>14688.18</v>
      </c>
      <c r="I78" s="153">
        <v>132709.31</v>
      </c>
      <c r="J78" s="152">
        <v>4146.63</v>
      </c>
      <c r="K78" s="153">
        <v>20863.72</v>
      </c>
      <c r="L78" s="152">
        <f>SUM(H78,J78)</f>
        <v>18834.81</v>
      </c>
      <c r="M78" s="153">
        <f>SUM(I78,K78)</f>
        <v>153573.03</v>
      </c>
      <c r="N78" s="152">
        <v>14896.19</v>
      </c>
      <c r="O78" s="153">
        <v>132735.52</v>
      </c>
      <c r="P78" s="152">
        <v>4149.9</v>
      </c>
      <c r="Q78" s="153">
        <v>20910.33</v>
      </c>
      <c r="R78" s="152">
        <f>SUM(N78,P78)</f>
        <v>19046.09</v>
      </c>
      <c r="S78" s="153">
        <f>SUM(O78,Q78)</f>
        <v>153645.84999999998</v>
      </c>
      <c r="T78" s="165">
        <f>R78-F5</f>
        <v>149.15000000000146</v>
      </c>
      <c r="U78" s="161">
        <f>S78-G5</f>
        <v>1268.969999999972</v>
      </c>
    </row>
    <row r="79" spans="1:21" ht="12" thickBot="1">
      <c r="A79" s="1" t="s">
        <v>62</v>
      </c>
      <c r="B79" s="154">
        <v>31674.9</v>
      </c>
      <c r="C79" s="155">
        <v>237519.95</v>
      </c>
      <c r="D79" s="154">
        <v>11862.61</v>
      </c>
      <c r="E79" s="155">
        <v>66970.38</v>
      </c>
      <c r="F79" s="152">
        <f aca="true" t="shared" si="8" ref="F79:F140">SUM(B79,D79)</f>
        <v>43537.51</v>
      </c>
      <c r="G79" s="153">
        <f aca="true" t="shared" si="9" ref="G79:G140">SUM(C79,E79)</f>
        <v>304490.33</v>
      </c>
      <c r="H79" s="154">
        <v>31766.68</v>
      </c>
      <c r="I79" s="155">
        <v>238947.45</v>
      </c>
      <c r="J79" s="154">
        <v>11848.86</v>
      </c>
      <c r="K79" s="155">
        <v>67046.68</v>
      </c>
      <c r="L79" s="152">
        <f aca="true" t="shared" si="10" ref="L79:L140">SUM(H79,J79)</f>
        <v>43615.54</v>
      </c>
      <c r="M79" s="153">
        <f aca="true" t="shared" si="11" ref="M79:M140">SUM(I79,K79)</f>
        <v>305994.13</v>
      </c>
      <c r="N79" s="154">
        <v>32181.52</v>
      </c>
      <c r="O79" s="155">
        <v>239955.61</v>
      </c>
      <c r="P79" s="154">
        <v>11827.28</v>
      </c>
      <c r="Q79" s="155">
        <v>67136.19</v>
      </c>
      <c r="R79" s="152">
        <f aca="true" t="shared" si="12" ref="R79:R140">SUM(N79,P79)</f>
        <v>44008.8</v>
      </c>
      <c r="S79" s="153">
        <f aca="true" t="shared" si="13" ref="S79:S140">SUM(O79,Q79)</f>
        <v>307091.8</v>
      </c>
      <c r="T79" s="165">
        <f aca="true" t="shared" si="14" ref="T79:T140">R79-F6</f>
        <v>105.58000000000175</v>
      </c>
      <c r="U79" s="161">
        <f aca="true" t="shared" si="15" ref="U79:U140">S79-G6</f>
        <v>3838.359999999986</v>
      </c>
    </row>
    <row r="80" spans="1:21" ht="12" thickBot="1">
      <c r="A80" s="1" t="s">
        <v>63</v>
      </c>
      <c r="B80" s="154">
        <v>49481.33</v>
      </c>
      <c r="C80" s="155">
        <v>368057.23</v>
      </c>
      <c r="D80" s="154">
        <v>25845.09</v>
      </c>
      <c r="E80" s="155">
        <v>84584.52</v>
      </c>
      <c r="F80" s="152">
        <f t="shared" si="8"/>
        <v>75326.42</v>
      </c>
      <c r="G80" s="153">
        <f t="shared" si="9"/>
        <v>452641.75</v>
      </c>
      <c r="H80" s="154">
        <v>49763.09</v>
      </c>
      <c r="I80" s="155">
        <v>371193.49</v>
      </c>
      <c r="J80" s="154">
        <v>25809.54</v>
      </c>
      <c r="K80" s="155">
        <v>84703.72</v>
      </c>
      <c r="L80" s="152">
        <f t="shared" si="10"/>
        <v>75572.63</v>
      </c>
      <c r="M80" s="153">
        <f t="shared" si="11"/>
        <v>455897.20999999996</v>
      </c>
      <c r="N80" s="154">
        <v>50430.19</v>
      </c>
      <c r="O80" s="155">
        <v>370794.95</v>
      </c>
      <c r="P80" s="154">
        <v>25832.33</v>
      </c>
      <c r="Q80" s="155">
        <v>84890.71</v>
      </c>
      <c r="R80" s="152">
        <f t="shared" si="12"/>
        <v>76262.52</v>
      </c>
      <c r="S80" s="153">
        <f t="shared" si="13"/>
        <v>455685.66000000003</v>
      </c>
      <c r="T80" s="165">
        <f t="shared" si="14"/>
        <v>-115.69000000000233</v>
      </c>
      <c r="U80" s="161">
        <f t="shared" si="15"/>
        <v>2609.3300000000745</v>
      </c>
    </row>
    <row r="81" spans="1:21" ht="12" thickBot="1">
      <c r="A81" s="2" t="s">
        <v>1</v>
      </c>
      <c r="B81" s="156">
        <v>95756.33</v>
      </c>
      <c r="C81" s="157">
        <v>737319.52</v>
      </c>
      <c r="D81" s="156">
        <v>41850.66</v>
      </c>
      <c r="E81" s="157">
        <v>172378.57</v>
      </c>
      <c r="F81" s="169">
        <f t="shared" si="8"/>
        <v>137606.99</v>
      </c>
      <c r="G81" s="170">
        <f t="shared" si="9"/>
        <v>909698.0900000001</v>
      </c>
      <c r="H81" s="156">
        <v>96217.95</v>
      </c>
      <c r="I81" s="157">
        <v>742850.27</v>
      </c>
      <c r="J81" s="156">
        <v>41805.04</v>
      </c>
      <c r="K81" s="157">
        <v>172614.13</v>
      </c>
      <c r="L81" s="169">
        <f t="shared" si="10"/>
        <v>138022.99</v>
      </c>
      <c r="M81" s="170">
        <f t="shared" si="11"/>
        <v>915464.4</v>
      </c>
      <c r="N81" s="156">
        <v>97507.9</v>
      </c>
      <c r="O81" s="157">
        <v>743486.09</v>
      </c>
      <c r="P81" s="156">
        <v>41809.52</v>
      </c>
      <c r="Q81" s="157">
        <v>172937.23</v>
      </c>
      <c r="R81" s="169">
        <f t="shared" si="12"/>
        <v>139317.41999999998</v>
      </c>
      <c r="S81" s="170">
        <f t="shared" si="13"/>
        <v>916423.32</v>
      </c>
      <c r="T81" s="166">
        <f t="shared" si="14"/>
        <v>139.03999999997905</v>
      </c>
      <c r="U81" s="162">
        <f t="shared" si="15"/>
        <v>7716.6699999999255</v>
      </c>
    </row>
    <row r="82" spans="1:21" ht="12" thickBot="1">
      <c r="A82" s="1" t="s">
        <v>2</v>
      </c>
      <c r="B82" s="154">
        <v>358976.57</v>
      </c>
      <c r="C82" s="155">
        <v>2091654.76</v>
      </c>
      <c r="D82" s="154">
        <v>91247.57</v>
      </c>
      <c r="E82" s="155">
        <v>395824.66</v>
      </c>
      <c r="F82" s="152">
        <f t="shared" si="8"/>
        <v>450224.14</v>
      </c>
      <c r="G82" s="153">
        <f t="shared" si="9"/>
        <v>2487479.42</v>
      </c>
      <c r="H82" s="154">
        <v>360856.18</v>
      </c>
      <c r="I82" s="155">
        <v>2111269.27</v>
      </c>
      <c r="J82" s="154">
        <v>91325.68</v>
      </c>
      <c r="K82" s="155">
        <v>396690.22</v>
      </c>
      <c r="L82" s="152">
        <f t="shared" si="10"/>
        <v>452181.86</v>
      </c>
      <c r="M82" s="153">
        <f t="shared" si="11"/>
        <v>2507959.49</v>
      </c>
      <c r="N82" s="154">
        <v>365179.52</v>
      </c>
      <c r="O82" s="155">
        <v>2121064.38</v>
      </c>
      <c r="P82" s="154">
        <v>91370.61</v>
      </c>
      <c r="Q82" s="155">
        <v>397652.76</v>
      </c>
      <c r="R82" s="152">
        <f t="shared" si="12"/>
        <v>456550.13</v>
      </c>
      <c r="S82" s="153">
        <f t="shared" si="13"/>
        <v>2518717.1399999997</v>
      </c>
      <c r="T82" s="165">
        <f t="shared" si="14"/>
        <v>3101.3099999999977</v>
      </c>
      <c r="U82" s="161">
        <f t="shared" si="15"/>
        <v>58500.37999999989</v>
      </c>
    </row>
    <row r="83" spans="1:21" ht="12" thickBot="1">
      <c r="A83" s="1" t="s">
        <v>3</v>
      </c>
      <c r="B83" s="154">
        <v>42693.95</v>
      </c>
      <c r="C83" s="155">
        <v>245447.9</v>
      </c>
      <c r="D83" s="154">
        <v>14136.19</v>
      </c>
      <c r="E83" s="155">
        <v>62989.9</v>
      </c>
      <c r="F83" s="152">
        <f t="shared" si="8"/>
        <v>56830.14</v>
      </c>
      <c r="G83" s="153">
        <f t="shared" si="9"/>
        <v>308437.8</v>
      </c>
      <c r="H83" s="154">
        <v>43790.4</v>
      </c>
      <c r="I83" s="155">
        <v>252573.5</v>
      </c>
      <c r="J83" s="154">
        <v>14239.13</v>
      </c>
      <c r="K83" s="155">
        <v>63541.9</v>
      </c>
      <c r="L83" s="152">
        <f t="shared" si="10"/>
        <v>58029.53</v>
      </c>
      <c r="M83" s="153">
        <f t="shared" si="11"/>
        <v>316115.4</v>
      </c>
      <c r="N83" s="154">
        <v>45615.57</v>
      </c>
      <c r="O83" s="155">
        <v>260517.9</v>
      </c>
      <c r="P83" s="154">
        <v>14347.04</v>
      </c>
      <c r="Q83" s="155">
        <v>63948.14</v>
      </c>
      <c r="R83" s="152">
        <f t="shared" si="12"/>
        <v>59962.61</v>
      </c>
      <c r="S83" s="153">
        <f t="shared" si="13"/>
        <v>324466.04</v>
      </c>
      <c r="T83" s="165">
        <f t="shared" si="14"/>
        <v>4631.4000000000015</v>
      </c>
      <c r="U83" s="161">
        <f t="shared" si="15"/>
        <v>31680.49999999994</v>
      </c>
    </row>
    <row r="84" spans="1:21" ht="12" thickBot="1">
      <c r="A84" s="1" t="s">
        <v>4</v>
      </c>
      <c r="B84" s="154">
        <v>23177.14</v>
      </c>
      <c r="C84" s="155">
        <v>132429.85</v>
      </c>
      <c r="D84" s="154">
        <v>7554.28</v>
      </c>
      <c r="E84" s="155">
        <v>39369.8</v>
      </c>
      <c r="F84" s="152">
        <f t="shared" si="8"/>
        <v>30731.42</v>
      </c>
      <c r="G84" s="153">
        <f t="shared" si="9"/>
        <v>171799.65000000002</v>
      </c>
      <c r="H84" s="154">
        <v>23814.09</v>
      </c>
      <c r="I84" s="155">
        <v>133673.68</v>
      </c>
      <c r="J84" s="154">
        <v>7543.63</v>
      </c>
      <c r="K84" s="155">
        <v>39370.5</v>
      </c>
      <c r="L84" s="152">
        <f t="shared" si="10"/>
        <v>31357.72</v>
      </c>
      <c r="M84" s="153">
        <f t="shared" si="11"/>
        <v>173044.18</v>
      </c>
      <c r="N84" s="154">
        <v>26207.04</v>
      </c>
      <c r="O84" s="155">
        <v>137371</v>
      </c>
      <c r="P84" s="154">
        <v>7545.76</v>
      </c>
      <c r="Q84" s="155">
        <v>39439.04</v>
      </c>
      <c r="R84" s="152">
        <f t="shared" si="12"/>
        <v>33752.8</v>
      </c>
      <c r="S84" s="153">
        <f t="shared" si="13"/>
        <v>176810.04</v>
      </c>
      <c r="T84" s="165">
        <f t="shared" si="14"/>
        <v>2231.8100000000013</v>
      </c>
      <c r="U84" s="161">
        <f t="shared" si="15"/>
        <v>3915.5500000000175</v>
      </c>
    </row>
    <row r="85" spans="1:21" ht="12" thickBot="1">
      <c r="A85" s="1" t="s">
        <v>5</v>
      </c>
      <c r="B85" s="154">
        <v>36283.76</v>
      </c>
      <c r="C85" s="155">
        <v>237941.33</v>
      </c>
      <c r="D85" s="154">
        <v>12987.85</v>
      </c>
      <c r="E85" s="155">
        <v>54303.19</v>
      </c>
      <c r="F85" s="152">
        <f t="shared" si="8"/>
        <v>49271.61</v>
      </c>
      <c r="G85" s="153">
        <f t="shared" si="9"/>
        <v>292244.52</v>
      </c>
      <c r="H85" s="154">
        <v>36934.68</v>
      </c>
      <c r="I85" s="155">
        <v>244159.4</v>
      </c>
      <c r="J85" s="154">
        <v>13028.13</v>
      </c>
      <c r="K85" s="155">
        <v>54603.18</v>
      </c>
      <c r="L85" s="152">
        <f t="shared" si="10"/>
        <v>49962.81</v>
      </c>
      <c r="M85" s="153">
        <f t="shared" si="11"/>
        <v>298762.58</v>
      </c>
      <c r="N85" s="154">
        <v>38430.09</v>
      </c>
      <c r="O85" s="155">
        <v>250386.14</v>
      </c>
      <c r="P85" s="154">
        <v>13024.61</v>
      </c>
      <c r="Q85" s="155">
        <v>54831.85</v>
      </c>
      <c r="R85" s="152">
        <f t="shared" si="12"/>
        <v>51454.7</v>
      </c>
      <c r="S85" s="153">
        <f t="shared" si="13"/>
        <v>305217.99</v>
      </c>
      <c r="T85" s="165">
        <f t="shared" si="14"/>
        <v>1711.199999999997</v>
      </c>
      <c r="U85" s="161">
        <f t="shared" si="15"/>
        <v>24230.559999999998</v>
      </c>
    </row>
    <row r="86" spans="1:21" ht="12" thickBot="1">
      <c r="A86" s="2" t="s">
        <v>6</v>
      </c>
      <c r="B86" s="156">
        <v>461131.42</v>
      </c>
      <c r="C86" s="157">
        <v>2707473.85</v>
      </c>
      <c r="D86" s="156">
        <v>125925.9</v>
      </c>
      <c r="E86" s="157">
        <v>552487.57</v>
      </c>
      <c r="F86" s="169">
        <f t="shared" si="8"/>
        <v>587057.32</v>
      </c>
      <c r="G86" s="170">
        <f t="shared" si="9"/>
        <v>3259961.42</v>
      </c>
      <c r="H86" s="156">
        <v>465395.36</v>
      </c>
      <c r="I86" s="157">
        <v>2741675.86</v>
      </c>
      <c r="J86" s="156">
        <v>126136.59</v>
      </c>
      <c r="K86" s="157">
        <v>554205.81</v>
      </c>
      <c r="L86" s="169">
        <f t="shared" si="10"/>
        <v>591531.95</v>
      </c>
      <c r="M86" s="170">
        <f t="shared" si="11"/>
        <v>3295881.67</v>
      </c>
      <c r="N86" s="156">
        <v>475432.23</v>
      </c>
      <c r="O86" s="157">
        <v>2769339.42</v>
      </c>
      <c r="P86" s="156">
        <v>126288.04</v>
      </c>
      <c r="Q86" s="157">
        <v>555871.8</v>
      </c>
      <c r="R86" s="169">
        <f t="shared" si="12"/>
        <v>601720.27</v>
      </c>
      <c r="S86" s="170">
        <f t="shared" si="13"/>
        <v>3325211.2199999997</v>
      </c>
      <c r="T86" s="166">
        <f t="shared" si="14"/>
        <v>11675.719999999972</v>
      </c>
      <c r="U86" s="162">
        <f t="shared" si="15"/>
        <v>118326.94999999972</v>
      </c>
    </row>
    <row r="87" spans="1:21" ht="12" thickBot="1">
      <c r="A87" s="1" t="s">
        <v>7</v>
      </c>
      <c r="B87" s="154">
        <v>53860.04</v>
      </c>
      <c r="C87" s="155">
        <v>318179.66</v>
      </c>
      <c r="D87" s="154">
        <v>20066.23</v>
      </c>
      <c r="E87" s="155">
        <v>86301.71</v>
      </c>
      <c r="F87" s="152">
        <f t="shared" si="8"/>
        <v>73926.27</v>
      </c>
      <c r="G87" s="153">
        <f t="shared" si="9"/>
        <v>404481.37</v>
      </c>
      <c r="H87" s="154">
        <v>54187.86</v>
      </c>
      <c r="I87" s="155">
        <v>320980.18</v>
      </c>
      <c r="J87" s="154">
        <v>20045.31</v>
      </c>
      <c r="K87" s="155">
        <v>86441.68</v>
      </c>
      <c r="L87" s="152">
        <f t="shared" si="10"/>
        <v>74233.17</v>
      </c>
      <c r="M87" s="153">
        <f t="shared" si="11"/>
        <v>407421.86</v>
      </c>
      <c r="N87" s="154">
        <v>54920.61</v>
      </c>
      <c r="O87" s="155">
        <v>322747.71</v>
      </c>
      <c r="P87" s="154">
        <v>20060.04</v>
      </c>
      <c r="Q87" s="155">
        <v>86603.47</v>
      </c>
      <c r="R87" s="152">
        <f t="shared" si="12"/>
        <v>74980.65</v>
      </c>
      <c r="S87" s="153">
        <f t="shared" si="13"/>
        <v>409351.18000000005</v>
      </c>
      <c r="T87" s="165">
        <f t="shared" si="14"/>
        <v>-240.73000000001048</v>
      </c>
      <c r="U87" s="161">
        <f t="shared" si="15"/>
        <v>6612.810000000056</v>
      </c>
    </row>
    <row r="88" spans="1:21" ht="12" thickBot="1">
      <c r="A88" s="1" t="s">
        <v>8</v>
      </c>
      <c r="B88" s="154">
        <v>14056.42</v>
      </c>
      <c r="C88" s="155">
        <v>78412.09</v>
      </c>
      <c r="D88" s="154">
        <v>6537.47</v>
      </c>
      <c r="E88" s="155">
        <v>35138.61</v>
      </c>
      <c r="F88" s="152">
        <f t="shared" si="8"/>
        <v>20593.89</v>
      </c>
      <c r="G88" s="153">
        <f t="shared" si="9"/>
        <v>113550.7</v>
      </c>
      <c r="H88" s="154">
        <v>14042.31</v>
      </c>
      <c r="I88" s="155">
        <v>79272.18</v>
      </c>
      <c r="J88" s="154">
        <v>6539.81</v>
      </c>
      <c r="K88" s="155">
        <v>35171.4</v>
      </c>
      <c r="L88" s="152">
        <f t="shared" si="10"/>
        <v>20582.12</v>
      </c>
      <c r="M88" s="153">
        <f t="shared" si="11"/>
        <v>114443.57999999999</v>
      </c>
      <c r="N88" s="154">
        <v>14112.95</v>
      </c>
      <c r="O88" s="155">
        <v>80281.61</v>
      </c>
      <c r="P88" s="154">
        <v>6553.95</v>
      </c>
      <c r="Q88" s="155">
        <v>35166.19</v>
      </c>
      <c r="R88" s="152">
        <f t="shared" si="12"/>
        <v>20666.9</v>
      </c>
      <c r="S88" s="153">
        <f t="shared" si="13"/>
        <v>115447.8</v>
      </c>
      <c r="T88" s="165">
        <f t="shared" si="14"/>
        <v>-277.1499999999978</v>
      </c>
      <c r="U88" s="161">
        <f t="shared" si="15"/>
        <v>2162.6399999999994</v>
      </c>
    </row>
    <row r="89" spans="1:21" ht="12" thickBot="1">
      <c r="A89" s="1" t="s">
        <v>9</v>
      </c>
      <c r="B89" s="154">
        <v>11990.61</v>
      </c>
      <c r="C89" s="155">
        <v>73117.04</v>
      </c>
      <c r="D89" s="154">
        <v>5857.76</v>
      </c>
      <c r="E89" s="155">
        <v>24926.14</v>
      </c>
      <c r="F89" s="152">
        <f t="shared" si="8"/>
        <v>17848.370000000003</v>
      </c>
      <c r="G89" s="153">
        <f t="shared" si="9"/>
        <v>98043.18</v>
      </c>
      <c r="H89" s="154">
        <v>12039.72</v>
      </c>
      <c r="I89" s="155">
        <v>73577.45</v>
      </c>
      <c r="J89" s="154">
        <v>5843.36</v>
      </c>
      <c r="K89" s="155">
        <v>24919.72</v>
      </c>
      <c r="L89" s="152">
        <f t="shared" si="10"/>
        <v>17883.079999999998</v>
      </c>
      <c r="M89" s="153">
        <f t="shared" si="11"/>
        <v>98497.17</v>
      </c>
      <c r="N89" s="154">
        <v>12148.23</v>
      </c>
      <c r="O89" s="155">
        <v>74373.76</v>
      </c>
      <c r="P89" s="154">
        <v>5846.85</v>
      </c>
      <c r="Q89" s="155">
        <v>24970.19</v>
      </c>
      <c r="R89" s="152">
        <f t="shared" si="12"/>
        <v>17995.08</v>
      </c>
      <c r="S89" s="153">
        <f t="shared" si="13"/>
        <v>99343.95</v>
      </c>
      <c r="T89" s="165">
        <f t="shared" si="14"/>
        <v>-224.29999999999927</v>
      </c>
      <c r="U89" s="161">
        <f t="shared" si="15"/>
        <v>935.5099999999948</v>
      </c>
    </row>
    <row r="90" spans="1:21" ht="12" thickBot="1">
      <c r="A90" s="1" t="s">
        <v>10</v>
      </c>
      <c r="B90" s="154">
        <v>44280.76</v>
      </c>
      <c r="C90" s="155">
        <v>252441.38</v>
      </c>
      <c r="D90" s="154">
        <v>18865.14</v>
      </c>
      <c r="E90" s="155">
        <v>66992.9</v>
      </c>
      <c r="F90" s="152">
        <f t="shared" si="8"/>
        <v>63145.9</v>
      </c>
      <c r="G90" s="153">
        <f t="shared" si="9"/>
        <v>319434.28</v>
      </c>
      <c r="H90" s="154">
        <v>44724.22</v>
      </c>
      <c r="I90" s="155">
        <v>256810.63</v>
      </c>
      <c r="J90" s="154">
        <v>18862.54</v>
      </c>
      <c r="K90" s="155">
        <v>67169</v>
      </c>
      <c r="L90" s="152">
        <f t="shared" si="10"/>
        <v>63586.76</v>
      </c>
      <c r="M90" s="153">
        <f t="shared" si="11"/>
        <v>323979.63</v>
      </c>
      <c r="N90" s="154">
        <v>45430.04</v>
      </c>
      <c r="O90" s="155">
        <v>260937.04</v>
      </c>
      <c r="P90" s="154">
        <v>18888.09</v>
      </c>
      <c r="Q90" s="155">
        <v>67537</v>
      </c>
      <c r="R90" s="152">
        <f t="shared" si="12"/>
        <v>64318.130000000005</v>
      </c>
      <c r="S90" s="153">
        <f t="shared" si="13"/>
        <v>328474.04000000004</v>
      </c>
      <c r="T90" s="165">
        <f t="shared" si="14"/>
        <v>249.3000000000029</v>
      </c>
      <c r="U90" s="161">
        <f t="shared" si="15"/>
        <v>11372.22000000003</v>
      </c>
    </row>
    <row r="91" spans="1:21" ht="12" thickBot="1">
      <c r="A91" s="2" t="s">
        <v>11</v>
      </c>
      <c r="B91" s="156">
        <v>124187.85</v>
      </c>
      <c r="C91" s="157">
        <v>722150.19</v>
      </c>
      <c r="D91" s="156">
        <v>51326.61</v>
      </c>
      <c r="E91" s="157">
        <v>213359.38</v>
      </c>
      <c r="F91" s="169">
        <f t="shared" si="8"/>
        <v>175514.46000000002</v>
      </c>
      <c r="G91" s="170">
        <f t="shared" si="9"/>
        <v>935509.57</v>
      </c>
      <c r="H91" s="156">
        <v>124994.13</v>
      </c>
      <c r="I91" s="157">
        <v>730640.45</v>
      </c>
      <c r="J91" s="156">
        <v>51291.04</v>
      </c>
      <c r="K91" s="157">
        <v>213701.81</v>
      </c>
      <c r="L91" s="169">
        <f t="shared" si="10"/>
        <v>176285.17</v>
      </c>
      <c r="M91" s="170">
        <f t="shared" si="11"/>
        <v>944342.26</v>
      </c>
      <c r="N91" s="156">
        <v>126611.85</v>
      </c>
      <c r="O91" s="157">
        <v>738340.14</v>
      </c>
      <c r="P91" s="156">
        <v>51348.95</v>
      </c>
      <c r="Q91" s="157">
        <v>214276.85</v>
      </c>
      <c r="R91" s="169">
        <f t="shared" si="12"/>
        <v>177960.8</v>
      </c>
      <c r="S91" s="170">
        <f t="shared" si="13"/>
        <v>952616.99</v>
      </c>
      <c r="T91" s="166">
        <f t="shared" si="14"/>
        <v>-492.8500000000058</v>
      </c>
      <c r="U91" s="162">
        <f t="shared" si="15"/>
        <v>21083.169999999925</v>
      </c>
    </row>
    <row r="92" spans="1:21" ht="12" thickBot="1">
      <c r="A92" s="1" t="s">
        <v>12</v>
      </c>
      <c r="B92" s="154">
        <v>50537.57</v>
      </c>
      <c r="C92" s="155">
        <v>171826.8</v>
      </c>
      <c r="D92" s="154">
        <v>12665.57</v>
      </c>
      <c r="E92" s="155">
        <v>57752.38</v>
      </c>
      <c r="F92" s="152">
        <f t="shared" si="8"/>
        <v>63203.14</v>
      </c>
      <c r="G92" s="153">
        <f t="shared" si="9"/>
        <v>229579.18</v>
      </c>
      <c r="H92" s="154">
        <v>48557.54</v>
      </c>
      <c r="I92" s="155">
        <v>172012.81</v>
      </c>
      <c r="J92" s="154">
        <v>12690.36</v>
      </c>
      <c r="K92" s="155">
        <v>57975.4</v>
      </c>
      <c r="L92" s="152">
        <f t="shared" si="10"/>
        <v>61247.9</v>
      </c>
      <c r="M92" s="153">
        <f t="shared" si="11"/>
        <v>229988.21</v>
      </c>
      <c r="N92" s="154">
        <v>43582.38</v>
      </c>
      <c r="O92" s="155">
        <v>168293.99</v>
      </c>
      <c r="P92" s="154">
        <v>12721.52</v>
      </c>
      <c r="Q92" s="155">
        <v>58168</v>
      </c>
      <c r="R92" s="152">
        <f t="shared" si="12"/>
        <v>56303.899999999994</v>
      </c>
      <c r="S92" s="153">
        <f t="shared" si="13"/>
        <v>226461.99</v>
      </c>
      <c r="T92" s="165">
        <f t="shared" si="14"/>
        <v>-8410.150000000009</v>
      </c>
      <c r="U92" s="161">
        <f t="shared" si="15"/>
        <v>-159</v>
      </c>
    </row>
    <row r="93" spans="1:21" ht="12" thickBot="1">
      <c r="A93" s="1" t="s">
        <v>13</v>
      </c>
      <c r="B93" s="154">
        <v>46109.33</v>
      </c>
      <c r="C93" s="155">
        <v>267593.57</v>
      </c>
      <c r="D93" s="154">
        <v>18902.28</v>
      </c>
      <c r="E93" s="155">
        <v>59335</v>
      </c>
      <c r="F93" s="152">
        <f t="shared" si="8"/>
        <v>65011.61</v>
      </c>
      <c r="G93" s="153">
        <f t="shared" si="9"/>
        <v>326928.57</v>
      </c>
      <c r="H93" s="154">
        <v>46603.5</v>
      </c>
      <c r="I93" s="155">
        <v>273968.72</v>
      </c>
      <c r="J93" s="154">
        <v>18973.27</v>
      </c>
      <c r="K93" s="155">
        <v>59790.18</v>
      </c>
      <c r="L93" s="152">
        <f t="shared" si="10"/>
        <v>65576.77</v>
      </c>
      <c r="M93" s="153">
        <f t="shared" si="11"/>
        <v>333758.89999999997</v>
      </c>
      <c r="N93" s="154">
        <v>47834.71</v>
      </c>
      <c r="O93" s="155">
        <v>278138.42</v>
      </c>
      <c r="P93" s="154">
        <v>19136.95</v>
      </c>
      <c r="Q93" s="155">
        <v>60323.33</v>
      </c>
      <c r="R93" s="152">
        <f t="shared" si="12"/>
        <v>66971.66</v>
      </c>
      <c r="S93" s="153">
        <f t="shared" si="13"/>
        <v>338461.75</v>
      </c>
      <c r="T93" s="165">
        <f t="shared" si="14"/>
        <v>1137.2200000000012</v>
      </c>
      <c r="U93" s="161">
        <f t="shared" si="15"/>
        <v>18349.97999999998</v>
      </c>
    </row>
    <row r="94" spans="1:21" ht="12" thickBot="1">
      <c r="A94" s="1" t="s">
        <v>14</v>
      </c>
      <c r="B94" s="154">
        <v>28685.76</v>
      </c>
      <c r="C94" s="155">
        <v>171766.85</v>
      </c>
      <c r="D94" s="154">
        <v>15362.95</v>
      </c>
      <c r="E94" s="155">
        <v>52091.66</v>
      </c>
      <c r="F94" s="152">
        <f t="shared" si="8"/>
        <v>44048.71</v>
      </c>
      <c r="G94" s="153">
        <f t="shared" si="9"/>
        <v>223858.51</v>
      </c>
      <c r="H94" s="154">
        <v>28877.18</v>
      </c>
      <c r="I94" s="155">
        <v>174302.68</v>
      </c>
      <c r="J94" s="154">
        <v>15405.18</v>
      </c>
      <c r="K94" s="155">
        <v>52435.36</v>
      </c>
      <c r="L94" s="152">
        <f t="shared" si="10"/>
        <v>44282.36</v>
      </c>
      <c r="M94" s="153">
        <f t="shared" si="11"/>
        <v>226738.03999999998</v>
      </c>
      <c r="N94" s="154">
        <v>29062.23</v>
      </c>
      <c r="O94" s="155">
        <v>173132.85</v>
      </c>
      <c r="P94" s="154">
        <v>15392.47</v>
      </c>
      <c r="Q94" s="155">
        <v>52545.04</v>
      </c>
      <c r="R94" s="152">
        <f t="shared" si="12"/>
        <v>44454.7</v>
      </c>
      <c r="S94" s="153">
        <f t="shared" si="13"/>
        <v>225677.89</v>
      </c>
      <c r="T94" s="165">
        <f t="shared" si="14"/>
        <v>-38.24000000000524</v>
      </c>
      <c r="U94" s="161">
        <f t="shared" si="15"/>
        <v>4660.010000000009</v>
      </c>
    </row>
    <row r="95" spans="1:21" ht="12" thickBot="1">
      <c r="A95" s="1" t="s">
        <v>15</v>
      </c>
      <c r="B95" s="154">
        <v>37961.71</v>
      </c>
      <c r="C95" s="155">
        <v>203963</v>
      </c>
      <c r="D95" s="154">
        <v>17456.04</v>
      </c>
      <c r="E95" s="155">
        <v>62873.19</v>
      </c>
      <c r="F95" s="152">
        <f t="shared" si="8"/>
        <v>55417.75</v>
      </c>
      <c r="G95" s="153">
        <f t="shared" si="9"/>
        <v>266836.19</v>
      </c>
      <c r="H95" s="154">
        <v>38038.45</v>
      </c>
      <c r="I95" s="155">
        <v>205171.63</v>
      </c>
      <c r="J95" s="154">
        <v>17478.63</v>
      </c>
      <c r="K95" s="155">
        <v>63154.36</v>
      </c>
      <c r="L95" s="152">
        <f t="shared" si="10"/>
        <v>55517.08</v>
      </c>
      <c r="M95" s="153">
        <f t="shared" si="11"/>
        <v>268325.99</v>
      </c>
      <c r="N95" s="154">
        <v>38292.66</v>
      </c>
      <c r="O95" s="155">
        <v>203998.57</v>
      </c>
      <c r="P95" s="154">
        <v>17477.47</v>
      </c>
      <c r="Q95" s="155">
        <v>63398.09</v>
      </c>
      <c r="R95" s="152">
        <f t="shared" si="12"/>
        <v>55770.130000000005</v>
      </c>
      <c r="S95" s="153">
        <f t="shared" si="13"/>
        <v>267396.66000000003</v>
      </c>
      <c r="T95" s="165">
        <f t="shared" si="14"/>
        <v>-1176.4700000000012</v>
      </c>
      <c r="U95" s="161">
        <f t="shared" si="15"/>
        <v>3583.060000000056</v>
      </c>
    </row>
    <row r="96" spans="1:21" ht="12" thickBot="1">
      <c r="A96" s="1" t="s">
        <v>16</v>
      </c>
      <c r="B96" s="154">
        <v>18719.61</v>
      </c>
      <c r="C96" s="155">
        <v>110400.99</v>
      </c>
      <c r="D96" s="154">
        <v>8395.57</v>
      </c>
      <c r="E96" s="155">
        <v>27300.23</v>
      </c>
      <c r="F96" s="152">
        <f t="shared" si="8"/>
        <v>27115.18</v>
      </c>
      <c r="G96" s="153">
        <f t="shared" si="9"/>
        <v>137701.22</v>
      </c>
      <c r="H96" s="154">
        <v>18932.68</v>
      </c>
      <c r="I96" s="155">
        <v>112200.04</v>
      </c>
      <c r="J96" s="154">
        <v>8395.09</v>
      </c>
      <c r="K96" s="155">
        <v>27447.54</v>
      </c>
      <c r="L96" s="152">
        <f t="shared" si="10"/>
        <v>27327.77</v>
      </c>
      <c r="M96" s="153">
        <f t="shared" si="11"/>
        <v>139647.58</v>
      </c>
      <c r="N96" s="154">
        <v>19407.85</v>
      </c>
      <c r="O96" s="155">
        <v>114005.38</v>
      </c>
      <c r="P96" s="154">
        <v>8446.09</v>
      </c>
      <c r="Q96" s="155">
        <v>27641.42</v>
      </c>
      <c r="R96" s="152">
        <f t="shared" si="12"/>
        <v>27853.94</v>
      </c>
      <c r="S96" s="153">
        <f t="shared" si="13"/>
        <v>141646.8</v>
      </c>
      <c r="T96" s="165">
        <f t="shared" si="14"/>
        <v>710.7299999999996</v>
      </c>
      <c r="U96" s="161">
        <f t="shared" si="15"/>
        <v>8622.699999999983</v>
      </c>
    </row>
    <row r="97" spans="1:21" ht="12" thickBot="1">
      <c r="A97" s="1" t="s">
        <v>17</v>
      </c>
      <c r="B97" s="154">
        <v>19663.85</v>
      </c>
      <c r="C97" s="155">
        <v>127621.33</v>
      </c>
      <c r="D97" s="154">
        <v>12266.19</v>
      </c>
      <c r="E97" s="155">
        <v>40598.57</v>
      </c>
      <c r="F97" s="152">
        <f t="shared" si="8"/>
        <v>31930.04</v>
      </c>
      <c r="G97" s="153">
        <f t="shared" si="9"/>
        <v>168219.9</v>
      </c>
      <c r="H97" s="154">
        <v>19734.86</v>
      </c>
      <c r="I97" s="155">
        <v>130053.54</v>
      </c>
      <c r="J97" s="154">
        <v>12257.77</v>
      </c>
      <c r="K97" s="155">
        <v>40926.31</v>
      </c>
      <c r="L97" s="152">
        <f t="shared" si="10"/>
        <v>31992.63</v>
      </c>
      <c r="M97" s="153">
        <f t="shared" si="11"/>
        <v>170979.84999999998</v>
      </c>
      <c r="N97" s="154">
        <v>19827.76</v>
      </c>
      <c r="O97" s="155">
        <v>130356.8</v>
      </c>
      <c r="P97" s="154">
        <v>12254.71</v>
      </c>
      <c r="Q97" s="155">
        <v>41121.57</v>
      </c>
      <c r="R97" s="152">
        <f t="shared" si="12"/>
        <v>32082.469999999998</v>
      </c>
      <c r="S97" s="153">
        <f t="shared" si="13"/>
        <v>171478.37</v>
      </c>
      <c r="T97" s="165">
        <f t="shared" si="14"/>
        <v>-34.57000000000335</v>
      </c>
      <c r="U97" s="161">
        <f t="shared" si="15"/>
        <v>4574.989999999991</v>
      </c>
    </row>
    <row r="98" spans="1:21" ht="12" thickBot="1">
      <c r="A98" s="1" t="s">
        <v>18</v>
      </c>
      <c r="B98" s="154">
        <v>78801.76</v>
      </c>
      <c r="C98" s="155">
        <v>436688.14</v>
      </c>
      <c r="D98" s="154">
        <v>31247.61</v>
      </c>
      <c r="E98" s="155">
        <v>115372.95</v>
      </c>
      <c r="F98" s="152">
        <f t="shared" si="8"/>
        <v>110049.37</v>
      </c>
      <c r="G98" s="153">
        <f t="shared" si="9"/>
        <v>552061.09</v>
      </c>
      <c r="H98" s="154">
        <v>79814.5</v>
      </c>
      <c r="I98" s="155">
        <v>448047.86</v>
      </c>
      <c r="J98" s="154">
        <v>31333.18</v>
      </c>
      <c r="K98" s="155">
        <v>116390.81</v>
      </c>
      <c r="L98" s="152">
        <f t="shared" si="10"/>
        <v>111147.68</v>
      </c>
      <c r="M98" s="153">
        <f t="shared" si="11"/>
        <v>564438.6699999999</v>
      </c>
      <c r="N98" s="154">
        <v>82056.61</v>
      </c>
      <c r="O98" s="155">
        <v>457009.57</v>
      </c>
      <c r="P98" s="154">
        <v>31491.52</v>
      </c>
      <c r="Q98" s="155">
        <v>117280.52</v>
      </c>
      <c r="R98" s="152">
        <f t="shared" si="12"/>
        <v>113548.13</v>
      </c>
      <c r="S98" s="153">
        <f t="shared" si="13"/>
        <v>574290.09</v>
      </c>
      <c r="T98" s="165">
        <f t="shared" si="14"/>
        <v>3214.470000000001</v>
      </c>
      <c r="U98" s="161">
        <f t="shared" si="15"/>
        <v>42485.20999999996</v>
      </c>
    </row>
    <row r="99" spans="1:21" ht="12" thickBot="1">
      <c r="A99" s="1" t="s">
        <v>19</v>
      </c>
      <c r="B99" s="154">
        <v>83507.42</v>
      </c>
      <c r="C99" s="155">
        <v>506846.14</v>
      </c>
      <c r="D99" s="154">
        <v>33110.47</v>
      </c>
      <c r="E99" s="155">
        <v>108257.76</v>
      </c>
      <c r="F99" s="152">
        <f t="shared" si="8"/>
        <v>116617.89</v>
      </c>
      <c r="G99" s="153">
        <f t="shared" si="9"/>
        <v>615103.9</v>
      </c>
      <c r="H99" s="154">
        <v>83835.95</v>
      </c>
      <c r="I99" s="155">
        <v>508849.95</v>
      </c>
      <c r="J99" s="154">
        <v>33112.81</v>
      </c>
      <c r="K99" s="155">
        <v>108560.13</v>
      </c>
      <c r="L99" s="152">
        <f t="shared" si="10"/>
        <v>116948.76</v>
      </c>
      <c r="M99" s="153">
        <f t="shared" si="11"/>
        <v>617410.0800000001</v>
      </c>
      <c r="N99" s="154">
        <v>84321.09</v>
      </c>
      <c r="O99" s="155">
        <v>506739.52</v>
      </c>
      <c r="P99" s="154">
        <v>33114.14</v>
      </c>
      <c r="Q99" s="155">
        <v>108833.09</v>
      </c>
      <c r="R99" s="152">
        <f t="shared" si="12"/>
        <v>117435.23</v>
      </c>
      <c r="S99" s="153">
        <f t="shared" si="13"/>
        <v>615572.61</v>
      </c>
      <c r="T99" s="165">
        <f t="shared" si="14"/>
        <v>-248.2600000000093</v>
      </c>
      <c r="U99" s="161">
        <f t="shared" si="15"/>
        <v>10091.349999999977</v>
      </c>
    </row>
    <row r="100" spans="1:21" ht="12" thickBot="1">
      <c r="A100" s="2" t="s">
        <v>20</v>
      </c>
      <c r="B100" s="156">
        <v>363987.04</v>
      </c>
      <c r="C100" s="157">
        <v>1996706.85</v>
      </c>
      <c r="D100" s="156">
        <v>149406.71</v>
      </c>
      <c r="E100" s="157">
        <v>523581.76</v>
      </c>
      <c r="F100" s="169">
        <f t="shared" si="8"/>
        <v>513393.75</v>
      </c>
      <c r="G100" s="170">
        <f t="shared" si="9"/>
        <v>2520288.6100000003</v>
      </c>
      <c r="H100" s="156">
        <v>364394.68</v>
      </c>
      <c r="I100" s="157">
        <v>2024607.27</v>
      </c>
      <c r="J100" s="156">
        <v>149646.31</v>
      </c>
      <c r="K100" s="157">
        <v>526680.13</v>
      </c>
      <c r="L100" s="169">
        <f t="shared" si="10"/>
        <v>514040.99</v>
      </c>
      <c r="M100" s="170">
        <f t="shared" si="11"/>
        <v>2551287.4</v>
      </c>
      <c r="N100" s="156">
        <v>364385.33</v>
      </c>
      <c r="O100" s="157">
        <v>2031675.14</v>
      </c>
      <c r="P100" s="156">
        <v>150034.9</v>
      </c>
      <c r="Q100" s="157">
        <v>529311.09</v>
      </c>
      <c r="R100" s="169">
        <f t="shared" si="12"/>
        <v>514420.23</v>
      </c>
      <c r="S100" s="170">
        <f t="shared" si="13"/>
        <v>2560986.23</v>
      </c>
      <c r="T100" s="166">
        <f t="shared" si="14"/>
        <v>-4845.260000000009</v>
      </c>
      <c r="U100" s="162">
        <f t="shared" si="15"/>
        <v>92208.30000000028</v>
      </c>
    </row>
    <row r="101" spans="1:21" ht="12" thickBot="1">
      <c r="A101" s="2" t="s">
        <v>21</v>
      </c>
      <c r="B101" s="156">
        <v>47034.38</v>
      </c>
      <c r="C101" s="157">
        <v>272132.52</v>
      </c>
      <c r="D101" s="156">
        <v>16824.23</v>
      </c>
      <c r="E101" s="157">
        <v>74613.42</v>
      </c>
      <c r="F101" s="169">
        <f t="shared" si="8"/>
        <v>63858.61</v>
      </c>
      <c r="G101" s="170">
        <f t="shared" si="9"/>
        <v>346745.94</v>
      </c>
      <c r="H101" s="156">
        <v>47103.54</v>
      </c>
      <c r="I101" s="157">
        <v>274706.04</v>
      </c>
      <c r="J101" s="156">
        <v>16789.86</v>
      </c>
      <c r="K101" s="157">
        <v>74753.68</v>
      </c>
      <c r="L101" s="169">
        <f t="shared" si="10"/>
        <v>63893.4</v>
      </c>
      <c r="M101" s="170">
        <f t="shared" si="11"/>
        <v>349459.72</v>
      </c>
      <c r="N101" s="156">
        <v>47582.19</v>
      </c>
      <c r="O101" s="157">
        <v>276066.38</v>
      </c>
      <c r="P101" s="156">
        <v>16807.33</v>
      </c>
      <c r="Q101" s="157">
        <v>74866.47</v>
      </c>
      <c r="R101" s="169">
        <f t="shared" si="12"/>
        <v>64389.520000000004</v>
      </c>
      <c r="S101" s="170">
        <f t="shared" si="13"/>
        <v>350932.85</v>
      </c>
      <c r="T101" s="166">
        <f t="shared" si="14"/>
        <v>-400.4100000000035</v>
      </c>
      <c r="U101" s="162">
        <f t="shared" si="15"/>
        <v>3701.0200000000186</v>
      </c>
    </row>
    <row r="102" spans="1:21" ht="12" thickBot="1">
      <c r="A102" s="2" t="s">
        <v>22</v>
      </c>
      <c r="B102" s="156">
        <v>25458.66</v>
      </c>
      <c r="C102" s="157">
        <v>163162.66</v>
      </c>
      <c r="D102" s="156">
        <v>9621.85</v>
      </c>
      <c r="E102" s="157">
        <v>41869.95</v>
      </c>
      <c r="F102" s="169">
        <f t="shared" si="8"/>
        <v>35080.51</v>
      </c>
      <c r="G102" s="170">
        <f t="shared" si="9"/>
        <v>205032.61</v>
      </c>
      <c r="H102" s="156">
        <v>25676.81</v>
      </c>
      <c r="I102" s="157">
        <v>164886.27</v>
      </c>
      <c r="J102" s="156">
        <v>9623.86</v>
      </c>
      <c r="K102" s="157">
        <v>41966.86</v>
      </c>
      <c r="L102" s="169">
        <f t="shared" si="10"/>
        <v>35300.67</v>
      </c>
      <c r="M102" s="170">
        <f t="shared" si="11"/>
        <v>206853.13</v>
      </c>
      <c r="N102" s="156">
        <v>25963.42</v>
      </c>
      <c r="O102" s="157">
        <v>167136.71</v>
      </c>
      <c r="P102" s="156">
        <v>9618.47</v>
      </c>
      <c r="Q102" s="157">
        <v>42013.76</v>
      </c>
      <c r="R102" s="169">
        <f t="shared" si="12"/>
        <v>35581.89</v>
      </c>
      <c r="S102" s="170">
        <f t="shared" si="13"/>
        <v>209150.47</v>
      </c>
      <c r="T102" s="166">
        <f t="shared" si="14"/>
        <v>502.01000000000204</v>
      </c>
      <c r="U102" s="162">
        <f t="shared" si="15"/>
        <v>4821.260000000009</v>
      </c>
    </row>
    <row r="103" spans="1:21" ht="12" thickBot="1">
      <c r="A103" s="2" t="s">
        <v>23</v>
      </c>
      <c r="B103" s="156">
        <v>13345.57</v>
      </c>
      <c r="C103" s="157">
        <v>93400.19</v>
      </c>
      <c r="D103" s="156">
        <v>5819.76</v>
      </c>
      <c r="E103" s="157">
        <v>26262.04</v>
      </c>
      <c r="F103" s="169">
        <f t="shared" si="8"/>
        <v>19165.33</v>
      </c>
      <c r="G103" s="170">
        <f t="shared" si="9"/>
        <v>119662.23000000001</v>
      </c>
      <c r="H103" s="156">
        <v>13442.86</v>
      </c>
      <c r="I103" s="157">
        <v>94305.09</v>
      </c>
      <c r="J103" s="156">
        <v>5821.31</v>
      </c>
      <c r="K103" s="157">
        <v>26335.13</v>
      </c>
      <c r="L103" s="169">
        <f t="shared" si="10"/>
        <v>19264.170000000002</v>
      </c>
      <c r="M103" s="170">
        <f t="shared" si="11"/>
        <v>120640.22</v>
      </c>
      <c r="N103" s="156">
        <v>13584.8</v>
      </c>
      <c r="O103" s="157">
        <v>94241.19</v>
      </c>
      <c r="P103" s="156">
        <v>5819.42</v>
      </c>
      <c r="Q103" s="157">
        <v>26364.95</v>
      </c>
      <c r="R103" s="169">
        <f t="shared" si="12"/>
        <v>19404.22</v>
      </c>
      <c r="S103" s="170">
        <f t="shared" si="13"/>
        <v>120606.14</v>
      </c>
      <c r="T103" s="166">
        <f t="shared" si="14"/>
        <v>76.34000000000015</v>
      </c>
      <c r="U103" s="162">
        <f t="shared" si="15"/>
        <v>1687.2099999999919</v>
      </c>
    </row>
    <row r="104" spans="1:21" ht="12" thickBot="1">
      <c r="A104" s="2" t="s">
        <v>24</v>
      </c>
      <c r="B104" s="156">
        <v>77810.09</v>
      </c>
      <c r="C104" s="157">
        <v>381660.04</v>
      </c>
      <c r="D104" s="156">
        <v>28038</v>
      </c>
      <c r="E104" s="157">
        <v>98774.61</v>
      </c>
      <c r="F104" s="169">
        <f t="shared" si="8"/>
        <v>105848.09</v>
      </c>
      <c r="G104" s="170">
        <f t="shared" si="9"/>
        <v>480434.64999999997</v>
      </c>
      <c r="H104" s="156">
        <v>78714.18</v>
      </c>
      <c r="I104" s="157">
        <v>386308.4</v>
      </c>
      <c r="J104" s="156">
        <v>28080.04</v>
      </c>
      <c r="K104" s="157">
        <v>99149.31</v>
      </c>
      <c r="L104" s="169">
        <f t="shared" si="10"/>
        <v>106794.22</v>
      </c>
      <c r="M104" s="170">
        <f t="shared" si="11"/>
        <v>485457.71</v>
      </c>
      <c r="N104" s="156">
        <v>79279.14</v>
      </c>
      <c r="O104" s="157">
        <v>387208.57</v>
      </c>
      <c r="P104" s="156">
        <v>28151.47</v>
      </c>
      <c r="Q104" s="157">
        <v>99467.57</v>
      </c>
      <c r="R104" s="169">
        <f t="shared" si="12"/>
        <v>107430.61</v>
      </c>
      <c r="S104" s="170">
        <f t="shared" si="13"/>
        <v>486676.14</v>
      </c>
      <c r="T104" s="166">
        <f t="shared" si="14"/>
        <v>1322.2899999999936</v>
      </c>
      <c r="U104" s="162">
        <f t="shared" si="15"/>
        <v>13449.810000000056</v>
      </c>
    </row>
    <row r="105" spans="1:21" ht="12" thickBot="1">
      <c r="A105" s="1" t="s">
        <v>25</v>
      </c>
      <c r="B105" s="154">
        <v>97502.61</v>
      </c>
      <c r="C105" s="155">
        <v>483168.23</v>
      </c>
      <c r="D105" s="154">
        <v>35774.14</v>
      </c>
      <c r="E105" s="155">
        <v>128520.14</v>
      </c>
      <c r="F105" s="152">
        <f t="shared" si="8"/>
        <v>133276.75</v>
      </c>
      <c r="G105" s="153">
        <f t="shared" si="9"/>
        <v>611688.37</v>
      </c>
      <c r="H105" s="154">
        <v>98097.72</v>
      </c>
      <c r="I105" s="155">
        <v>491487.4</v>
      </c>
      <c r="J105" s="154">
        <v>35869.54</v>
      </c>
      <c r="K105" s="155">
        <v>129178.45</v>
      </c>
      <c r="L105" s="152">
        <f t="shared" si="10"/>
        <v>133967.26</v>
      </c>
      <c r="M105" s="153">
        <f t="shared" si="11"/>
        <v>620665.85</v>
      </c>
      <c r="N105" s="154">
        <v>100602.61</v>
      </c>
      <c r="O105" s="155">
        <v>498806.47</v>
      </c>
      <c r="P105" s="154">
        <v>36046.14</v>
      </c>
      <c r="Q105" s="155">
        <v>129949.38</v>
      </c>
      <c r="R105" s="152">
        <f t="shared" si="12"/>
        <v>136648.75</v>
      </c>
      <c r="S105" s="153">
        <f t="shared" si="13"/>
        <v>628755.85</v>
      </c>
      <c r="T105" s="165">
        <f t="shared" si="14"/>
        <v>2924.2600000000093</v>
      </c>
      <c r="U105" s="161">
        <f t="shared" si="15"/>
        <v>31961.079999999958</v>
      </c>
    </row>
    <row r="106" spans="1:21" ht="12" thickBot="1">
      <c r="A106" s="1" t="s">
        <v>26</v>
      </c>
      <c r="B106" s="154">
        <v>30644.28</v>
      </c>
      <c r="C106" s="155">
        <v>173919.04</v>
      </c>
      <c r="D106" s="154">
        <v>10789.47</v>
      </c>
      <c r="E106" s="155">
        <v>41144.42</v>
      </c>
      <c r="F106" s="152">
        <f t="shared" si="8"/>
        <v>41433.75</v>
      </c>
      <c r="G106" s="153">
        <f t="shared" si="9"/>
        <v>215063.46000000002</v>
      </c>
      <c r="H106" s="154">
        <v>29796.22</v>
      </c>
      <c r="I106" s="155">
        <v>174810.4</v>
      </c>
      <c r="J106" s="154">
        <v>10793.72</v>
      </c>
      <c r="K106" s="155">
        <v>41256.95</v>
      </c>
      <c r="L106" s="152">
        <f t="shared" si="10"/>
        <v>40589.94</v>
      </c>
      <c r="M106" s="153">
        <f t="shared" si="11"/>
        <v>216067.34999999998</v>
      </c>
      <c r="N106" s="154">
        <v>29463.76</v>
      </c>
      <c r="O106" s="155">
        <v>175904.66</v>
      </c>
      <c r="P106" s="154">
        <v>10830.28</v>
      </c>
      <c r="Q106" s="155">
        <v>41450.42</v>
      </c>
      <c r="R106" s="152">
        <f t="shared" si="12"/>
        <v>40294.04</v>
      </c>
      <c r="S106" s="153">
        <f t="shared" si="13"/>
        <v>217355.08000000002</v>
      </c>
      <c r="T106" s="165">
        <f t="shared" si="14"/>
        <v>-4289.07</v>
      </c>
      <c r="U106" s="161">
        <f t="shared" si="15"/>
        <v>2688.8699999999953</v>
      </c>
    </row>
    <row r="107" spans="1:21" ht="12" thickBot="1">
      <c r="A107" s="1" t="s">
        <v>27</v>
      </c>
      <c r="B107" s="154">
        <v>147873.52</v>
      </c>
      <c r="C107" s="155">
        <v>745616.14</v>
      </c>
      <c r="D107" s="154">
        <v>47850.57</v>
      </c>
      <c r="E107" s="155">
        <v>176929.47</v>
      </c>
      <c r="F107" s="152">
        <f t="shared" si="8"/>
        <v>195724.09</v>
      </c>
      <c r="G107" s="153">
        <f t="shared" si="9"/>
        <v>922545.61</v>
      </c>
      <c r="H107" s="154">
        <v>147543.27</v>
      </c>
      <c r="I107" s="155">
        <v>753041.09</v>
      </c>
      <c r="J107" s="154">
        <v>47925.95</v>
      </c>
      <c r="K107" s="155">
        <v>177473.31</v>
      </c>
      <c r="L107" s="152">
        <f t="shared" si="10"/>
        <v>195469.21999999997</v>
      </c>
      <c r="M107" s="153">
        <f t="shared" si="11"/>
        <v>930514.3999999999</v>
      </c>
      <c r="N107" s="154">
        <v>147010.09</v>
      </c>
      <c r="O107" s="155">
        <v>752326.85</v>
      </c>
      <c r="P107" s="154">
        <v>48027.57</v>
      </c>
      <c r="Q107" s="155">
        <v>177963.14</v>
      </c>
      <c r="R107" s="152">
        <f t="shared" si="12"/>
        <v>195037.66</v>
      </c>
      <c r="S107" s="153">
        <f t="shared" si="13"/>
        <v>930289.99</v>
      </c>
      <c r="T107" s="165">
        <f t="shared" si="14"/>
        <v>-6768.7699999999895</v>
      </c>
      <c r="U107" s="161">
        <f t="shared" si="15"/>
        <v>11996.780000000028</v>
      </c>
    </row>
    <row r="108" spans="1:21" ht="12" thickBot="1">
      <c r="A108" s="2" t="s">
        <v>28</v>
      </c>
      <c r="B108" s="156">
        <v>276020.42</v>
      </c>
      <c r="C108" s="157">
        <v>1402703.42</v>
      </c>
      <c r="D108" s="156">
        <v>94414.19</v>
      </c>
      <c r="E108" s="157">
        <v>346594.04</v>
      </c>
      <c r="F108" s="169">
        <f t="shared" si="8"/>
        <v>370434.61</v>
      </c>
      <c r="G108" s="170">
        <f t="shared" si="9"/>
        <v>1749297.46</v>
      </c>
      <c r="H108" s="156">
        <v>275437.22</v>
      </c>
      <c r="I108" s="157">
        <v>1419338.9</v>
      </c>
      <c r="J108" s="156">
        <v>94589.22</v>
      </c>
      <c r="K108" s="157">
        <v>347908.72</v>
      </c>
      <c r="L108" s="169">
        <f t="shared" si="10"/>
        <v>370026.43999999994</v>
      </c>
      <c r="M108" s="170">
        <f t="shared" si="11"/>
        <v>1767247.6199999999</v>
      </c>
      <c r="N108" s="156">
        <v>277076.47</v>
      </c>
      <c r="O108" s="157">
        <v>1427038</v>
      </c>
      <c r="P108" s="156">
        <v>94904</v>
      </c>
      <c r="Q108" s="157">
        <v>349362.95</v>
      </c>
      <c r="R108" s="169">
        <f t="shared" si="12"/>
        <v>371980.47</v>
      </c>
      <c r="S108" s="170">
        <f t="shared" si="13"/>
        <v>1776400.95</v>
      </c>
      <c r="T108" s="166">
        <f t="shared" si="14"/>
        <v>-8133.570000000065</v>
      </c>
      <c r="U108" s="162">
        <f t="shared" si="15"/>
        <v>46646.73999999999</v>
      </c>
    </row>
    <row r="109" spans="1:21" ht="12" thickBot="1">
      <c r="A109" s="1" t="s">
        <v>29</v>
      </c>
      <c r="B109" s="154">
        <v>9717.9</v>
      </c>
      <c r="C109" s="155">
        <v>65854.09</v>
      </c>
      <c r="D109" s="154">
        <v>3535.52</v>
      </c>
      <c r="E109" s="155">
        <v>22371.28</v>
      </c>
      <c r="F109" s="152">
        <f t="shared" si="8"/>
        <v>13253.42</v>
      </c>
      <c r="G109" s="153">
        <f t="shared" si="9"/>
        <v>88225.37</v>
      </c>
      <c r="H109" s="154">
        <v>10018.59</v>
      </c>
      <c r="I109" s="155">
        <v>66277.72</v>
      </c>
      <c r="J109" s="154">
        <v>3519.31</v>
      </c>
      <c r="K109" s="155">
        <v>22345.31</v>
      </c>
      <c r="L109" s="152">
        <f t="shared" si="10"/>
        <v>13537.9</v>
      </c>
      <c r="M109" s="153">
        <f t="shared" si="11"/>
        <v>88623.03</v>
      </c>
      <c r="N109" s="154">
        <v>11042.19</v>
      </c>
      <c r="O109" s="155">
        <v>68264.95</v>
      </c>
      <c r="P109" s="154">
        <v>3525.38</v>
      </c>
      <c r="Q109" s="155">
        <v>22429.71</v>
      </c>
      <c r="R109" s="152">
        <f t="shared" si="12"/>
        <v>14567.57</v>
      </c>
      <c r="S109" s="153">
        <f t="shared" si="13"/>
        <v>90694.66</v>
      </c>
      <c r="T109" s="165">
        <f t="shared" si="14"/>
        <v>1044.9599999999991</v>
      </c>
      <c r="U109" s="161">
        <f t="shared" si="15"/>
        <v>2168.279999999999</v>
      </c>
    </row>
    <row r="110" spans="1:21" ht="12" thickBot="1">
      <c r="A110" s="1" t="s">
        <v>30</v>
      </c>
      <c r="B110" s="154">
        <v>4474.04</v>
      </c>
      <c r="C110" s="155">
        <v>38151.19</v>
      </c>
      <c r="D110" s="154">
        <v>2314.71</v>
      </c>
      <c r="E110" s="155">
        <v>13533.61</v>
      </c>
      <c r="F110" s="152">
        <f t="shared" si="8"/>
        <v>6788.75</v>
      </c>
      <c r="G110" s="153">
        <f t="shared" si="9"/>
        <v>51684.8</v>
      </c>
      <c r="H110" s="154">
        <v>4484.81</v>
      </c>
      <c r="I110" s="155">
        <v>38494.86</v>
      </c>
      <c r="J110" s="154">
        <v>2303.68</v>
      </c>
      <c r="K110" s="155">
        <v>13506.81</v>
      </c>
      <c r="L110" s="152">
        <f t="shared" si="10"/>
        <v>6788.49</v>
      </c>
      <c r="M110" s="153">
        <f t="shared" si="11"/>
        <v>52001.67</v>
      </c>
      <c r="N110" s="154">
        <v>4567.14</v>
      </c>
      <c r="O110" s="155">
        <v>38987.23</v>
      </c>
      <c r="P110" s="154">
        <v>2306.47</v>
      </c>
      <c r="Q110" s="155">
        <v>13536.61</v>
      </c>
      <c r="R110" s="152">
        <f t="shared" si="12"/>
        <v>6873.610000000001</v>
      </c>
      <c r="S110" s="153">
        <f t="shared" si="13"/>
        <v>52523.840000000004</v>
      </c>
      <c r="T110" s="165">
        <f t="shared" si="14"/>
        <v>44.67000000000098</v>
      </c>
      <c r="U110" s="161">
        <f t="shared" si="15"/>
        <v>1112.9000000000015</v>
      </c>
    </row>
    <row r="111" spans="1:21" ht="12" thickBot="1">
      <c r="A111" s="1" t="s">
        <v>31</v>
      </c>
      <c r="B111" s="154">
        <v>49144.23</v>
      </c>
      <c r="C111" s="155">
        <v>323980.85</v>
      </c>
      <c r="D111" s="154">
        <v>15406.42</v>
      </c>
      <c r="E111" s="155">
        <v>69156.95</v>
      </c>
      <c r="F111" s="152">
        <f t="shared" si="8"/>
        <v>64550.65</v>
      </c>
      <c r="G111" s="153">
        <f t="shared" si="9"/>
        <v>393137.8</v>
      </c>
      <c r="H111" s="154">
        <v>49756.4</v>
      </c>
      <c r="I111" s="155">
        <v>326996.63</v>
      </c>
      <c r="J111" s="154">
        <v>15486.22</v>
      </c>
      <c r="K111" s="155">
        <v>69340.77</v>
      </c>
      <c r="L111" s="152">
        <f t="shared" si="10"/>
        <v>65242.62</v>
      </c>
      <c r="M111" s="153">
        <f t="shared" si="11"/>
        <v>396337.4</v>
      </c>
      <c r="N111" s="154">
        <v>50631.09</v>
      </c>
      <c r="O111" s="155">
        <v>326943.42</v>
      </c>
      <c r="P111" s="154">
        <v>15592.71</v>
      </c>
      <c r="Q111" s="155">
        <v>69561.66</v>
      </c>
      <c r="R111" s="152">
        <f t="shared" si="12"/>
        <v>66223.79999999999</v>
      </c>
      <c r="S111" s="153">
        <f t="shared" si="13"/>
        <v>396505.07999999996</v>
      </c>
      <c r="T111" s="165">
        <f t="shared" si="14"/>
        <v>589.6899999999878</v>
      </c>
      <c r="U111" s="161">
        <f t="shared" si="15"/>
        <v>4297.919999999984</v>
      </c>
    </row>
    <row r="112" spans="1:21" ht="12" thickBot="1">
      <c r="A112" s="2" t="s">
        <v>32</v>
      </c>
      <c r="B112" s="156">
        <v>63336.19</v>
      </c>
      <c r="C112" s="157">
        <v>427986.14</v>
      </c>
      <c r="D112" s="156">
        <v>21256.66</v>
      </c>
      <c r="E112" s="157">
        <v>105061.85</v>
      </c>
      <c r="F112" s="169">
        <f t="shared" si="8"/>
        <v>84592.85</v>
      </c>
      <c r="G112" s="170">
        <f t="shared" si="9"/>
        <v>533047.99</v>
      </c>
      <c r="H112" s="156">
        <v>64259.81</v>
      </c>
      <c r="I112" s="157">
        <v>431769.22</v>
      </c>
      <c r="J112" s="156">
        <v>21309.22</v>
      </c>
      <c r="K112" s="157">
        <v>105192.9</v>
      </c>
      <c r="L112" s="169">
        <f t="shared" si="10"/>
        <v>85569.03</v>
      </c>
      <c r="M112" s="170">
        <f t="shared" si="11"/>
        <v>536962.12</v>
      </c>
      <c r="N112" s="156">
        <v>66240.42</v>
      </c>
      <c r="O112" s="157">
        <v>434195.61</v>
      </c>
      <c r="P112" s="156">
        <v>21424.57</v>
      </c>
      <c r="Q112" s="157">
        <v>105528</v>
      </c>
      <c r="R112" s="169">
        <f t="shared" si="12"/>
        <v>87664.98999999999</v>
      </c>
      <c r="S112" s="170">
        <f t="shared" si="13"/>
        <v>539723.61</v>
      </c>
      <c r="T112" s="165">
        <f t="shared" si="14"/>
        <v>1679.3299999999872</v>
      </c>
      <c r="U112" s="161">
        <f t="shared" si="15"/>
        <v>7579.119999999995</v>
      </c>
    </row>
    <row r="113" spans="1:21" ht="12" thickBot="1">
      <c r="A113" s="1" t="s">
        <v>33</v>
      </c>
      <c r="B113" s="154">
        <v>14343.09</v>
      </c>
      <c r="C113" s="155">
        <v>91560.9</v>
      </c>
      <c r="D113" s="154">
        <v>8002.71</v>
      </c>
      <c r="E113" s="155">
        <v>29795.85</v>
      </c>
      <c r="F113" s="152">
        <f t="shared" si="8"/>
        <v>22345.8</v>
      </c>
      <c r="G113" s="153">
        <f t="shared" si="9"/>
        <v>121356.75</v>
      </c>
      <c r="H113" s="154">
        <v>14548</v>
      </c>
      <c r="I113" s="155">
        <v>92838.45</v>
      </c>
      <c r="J113" s="154">
        <v>8017.59</v>
      </c>
      <c r="K113" s="155">
        <v>29942.18</v>
      </c>
      <c r="L113" s="152">
        <f t="shared" si="10"/>
        <v>22565.59</v>
      </c>
      <c r="M113" s="153">
        <f t="shared" si="11"/>
        <v>122780.63</v>
      </c>
      <c r="N113" s="154">
        <v>14927.85</v>
      </c>
      <c r="O113" s="155">
        <v>93911.38</v>
      </c>
      <c r="P113" s="154">
        <v>8022.8</v>
      </c>
      <c r="Q113" s="155">
        <v>30057</v>
      </c>
      <c r="R113" s="152">
        <f t="shared" si="12"/>
        <v>22950.65</v>
      </c>
      <c r="S113" s="153">
        <f t="shared" si="13"/>
        <v>123968.38</v>
      </c>
      <c r="T113" s="165">
        <f t="shared" si="14"/>
        <v>48.55000000000291</v>
      </c>
      <c r="U113" s="161">
        <f t="shared" si="15"/>
        <v>1500.6699999999983</v>
      </c>
    </row>
    <row r="114" spans="1:21" ht="12" thickBot="1">
      <c r="A114" s="1" t="s">
        <v>34</v>
      </c>
      <c r="B114" s="154">
        <v>17137.85</v>
      </c>
      <c r="C114" s="155">
        <v>111345.14</v>
      </c>
      <c r="D114" s="154">
        <v>9402.57</v>
      </c>
      <c r="E114" s="155">
        <v>35664.42</v>
      </c>
      <c r="F114" s="152">
        <f t="shared" si="8"/>
        <v>26540.42</v>
      </c>
      <c r="G114" s="153">
        <f t="shared" si="9"/>
        <v>147009.56</v>
      </c>
      <c r="H114" s="154">
        <v>17227.31</v>
      </c>
      <c r="I114" s="155">
        <v>112943.9</v>
      </c>
      <c r="J114" s="154">
        <v>9409.95</v>
      </c>
      <c r="K114" s="155">
        <v>35801.22</v>
      </c>
      <c r="L114" s="152">
        <f t="shared" si="10"/>
        <v>26637.260000000002</v>
      </c>
      <c r="M114" s="153">
        <f t="shared" si="11"/>
        <v>148745.12</v>
      </c>
      <c r="N114" s="154">
        <v>17465</v>
      </c>
      <c r="O114" s="155">
        <v>113925.52</v>
      </c>
      <c r="P114" s="154">
        <v>9440.85</v>
      </c>
      <c r="Q114" s="155">
        <v>35915.09</v>
      </c>
      <c r="R114" s="152">
        <f t="shared" si="12"/>
        <v>26905.85</v>
      </c>
      <c r="S114" s="153">
        <f t="shared" si="13"/>
        <v>149840.61</v>
      </c>
      <c r="T114" s="165">
        <f t="shared" si="14"/>
        <v>14.68999999999869</v>
      </c>
      <c r="U114" s="161">
        <f t="shared" si="15"/>
        <v>741.8399999999674</v>
      </c>
    </row>
    <row r="115" spans="1:21" ht="12" thickBot="1">
      <c r="A115" s="1" t="s">
        <v>35</v>
      </c>
      <c r="B115" s="154">
        <v>6487.66</v>
      </c>
      <c r="C115" s="155">
        <v>46898.28</v>
      </c>
      <c r="D115" s="154">
        <v>3773.71</v>
      </c>
      <c r="E115" s="155">
        <v>19322.9</v>
      </c>
      <c r="F115" s="152">
        <f t="shared" si="8"/>
        <v>10261.369999999999</v>
      </c>
      <c r="G115" s="153">
        <f t="shared" si="9"/>
        <v>66221.18</v>
      </c>
      <c r="H115" s="154">
        <v>6506.27</v>
      </c>
      <c r="I115" s="155">
        <v>47308.95</v>
      </c>
      <c r="J115" s="154">
        <v>3773.22</v>
      </c>
      <c r="K115" s="155">
        <v>19359.54</v>
      </c>
      <c r="L115" s="152">
        <f t="shared" si="10"/>
        <v>10279.49</v>
      </c>
      <c r="M115" s="153">
        <f t="shared" si="11"/>
        <v>66668.48999999999</v>
      </c>
      <c r="N115" s="154">
        <v>6592.71</v>
      </c>
      <c r="O115" s="155">
        <v>48244.47</v>
      </c>
      <c r="P115" s="154">
        <v>3769.38</v>
      </c>
      <c r="Q115" s="155">
        <v>19311.23</v>
      </c>
      <c r="R115" s="152">
        <f t="shared" si="12"/>
        <v>10362.09</v>
      </c>
      <c r="S115" s="153">
        <f t="shared" si="13"/>
        <v>67555.7</v>
      </c>
      <c r="T115" s="165">
        <f t="shared" si="14"/>
        <v>-146.28999999999905</v>
      </c>
      <c r="U115" s="161">
        <f t="shared" si="15"/>
        <v>1125.659999999989</v>
      </c>
    </row>
    <row r="116" spans="1:21" ht="12" thickBot="1">
      <c r="A116" s="1" t="s">
        <v>36</v>
      </c>
      <c r="B116" s="154">
        <v>9433.47</v>
      </c>
      <c r="C116" s="155">
        <v>71171.28</v>
      </c>
      <c r="D116" s="154">
        <v>3198.33</v>
      </c>
      <c r="E116" s="155">
        <v>14993.61</v>
      </c>
      <c r="F116" s="152">
        <f t="shared" si="8"/>
        <v>12631.8</v>
      </c>
      <c r="G116" s="153">
        <f t="shared" si="9"/>
        <v>86164.89</v>
      </c>
      <c r="H116" s="154">
        <v>9499.63</v>
      </c>
      <c r="I116" s="155">
        <v>72677.36</v>
      </c>
      <c r="J116" s="154">
        <v>3207</v>
      </c>
      <c r="K116" s="155">
        <v>15071.36</v>
      </c>
      <c r="L116" s="152">
        <f t="shared" si="10"/>
        <v>12706.63</v>
      </c>
      <c r="M116" s="153">
        <f t="shared" si="11"/>
        <v>87748.72</v>
      </c>
      <c r="N116" s="154">
        <v>9620.66</v>
      </c>
      <c r="O116" s="155">
        <v>73879.52</v>
      </c>
      <c r="P116" s="154">
        <v>3196.52</v>
      </c>
      <c r="Q116" s="155">
        <v>15098.57</v>
      </c>
      <c r="R116" s="152">
        <f t="shared" si="12"/>
        <v>12817.18</v>
      </c>
      <c r="S116" s="153">
        <f t="shared" si="13"/>
        <v>88978.09</v>
      </c>
      <c r="T116" s="165">
        <f t="shared" si="14"/>
        <v>98.35000000000036</v>
      </c>
      <c r="U116" s="161">
        <f t="shared" si="15"/>
        <v>1505.659999999989</v>
      </c>
    </row>
    <row r="117" spans="1:21" ht="12" thickBot="1">
      <c r="A117" s="1" t="s">
        <v>37</v>
      </c>
      <c r="B117" s="154">
        <v>24605.04</v>
      </c>
      <c r="C117" s="155">
        <v>159973</v>
      </c>
      <c r="D117" s="154">
        <v>12377.19</v>
      </c>
      <c r="E117" s="155">
        <v>49461.47</v>
      </c>
      <c r="F117" s="152">
        <f t="shared" si="8"/>
        <v>36982.23</v>
      </c>
      <c r="G117" s="153">
        <f t="shared" si="9"/>
        <v>209434.47</v>
      </c>
      <c r="H117" s="154">
        <v>24788.86</v>
      </c>
      <c r="I117" s="155">
        <v>161999.22</v>
      </c>
      <c r="J117" s="154">
        <v>12408.81</v>
      </c>
      <c r="K117" s="155">
        <v>49695.77</v>
      </c>
      <c r="L117" s="152">
        <f t="shared" si="10"/>
        <v>37197.67</v>
      </c>
      <c r="M117" s="153">
        <f t="shared" si="11"/>
        <v>211694.99</v>
      </c>
      <c r="N117" s="154">
        <v>25093.33</v>
      </c>
      <c r="O117" s="155">
        <v>163080.57</v>
      </c>
      <c r="P117" s="154">
        <v>12407.9</v>
      </c>
      <c r="Q117" s="155">
        <v>49842.57</v>
      </c>
      <c r="R117" s="152">
        <f t="shared" si="12"/>
        <v>37501.23</v>
      </c>
      <c r="S117" s="153">
        <f t="shared" si="13"/>
        <v>212923.14</v>
      </c>
      <c r="T117" s="165">
        <f t="shared" si="14"/>
        <v>226.0699999999997</v>
      </c>
      <c r="U117" s="161">
        <f t="shared" si="15"/>
        <v>2350.1500000000233</v>
      </c>
    </row>
    <row r="118" spans="1:21" ht="12" thickBot="1">
      <c r="A118" s="2" t="s">
        <v>38</v>
      </c>
      <c r="B118" s="156">
        <v>72007.14</v>
      </c>
      <c r="C118" s="157">
        <v>480948.61</v>
      </c>
      <c r="D118" s="156">
        <v>36754.52</v>
      </c>
      <c r="E118" s="157">
        <v>149238.28</v>
      </c>
      <c r="F118" s="169">
        <f t="shared" si="8"/>
        <v>108761.66</v>
      </c>
      <c r="G118" s="170">
        <f t="shared" si="9"/>
        <v>630186.89</v>
      </c>
      <c r="H118" s="156">
        <v>72570.09</v>
      </c>
      <c r="I118" s="157">
        <v>487767.9</v>
      </c>
      <c r="J118" s="156">
        <v>36816.59</v>
      </c>
      <c r="K118" s="157">
        <v>149870.09</v>
      </c>
      <c r="L118" s="169">
        <f t="shared" si="10"/>
        <v>109386.68</v>
      </c>
      <c r="M118" s="170">
        <f t="shared" si="11"/>
        <v>637637.99</v>
      </c>
      <c r="N118" s="156">
        <v>73699.57</v>
      </c>
      <c r="O118" s="157">
        <v>493041.47</v>
      </c>
      <c r="P118" s="156">
        <v>36837.47</v>
      </c>
      <c r="Q118" s="157">
        <v>150224.47</v>
      </c>
      <c r="R118" s="169">
        <f t="shared" si="12"/>
        <v>110537.04000000001</v>
      </c>
      <c r="S118" s="170">
        <f t="shared" si="13"/>
        <v>643265.94</v>
      </c>
      <c r="T118" s="166">
        <f t="shared" si="14"/>
        <v>241.39000000001397</v>
      </c>
      <c r="U118" s="162">
        <f t="shared" si="15"/>
        <v>7223.949999999953</v>
      </c>
    </row>
    <row r="119" spans="1:21" ht="12" thickBot="1">
      <c r="A119" s="1" t="s">
        <v>39</v>
      </c>
      <c r="B119" s="154">
        <v>67513.14</v>
      </c>
      <c r="C119" s="155">
        <v>341665.09</v>
      </c>
      <c r="D119" s="154">
        <v>16034.19</v>
      </c>
      <c r="E119" s="155">
        <v>62235.28</v>
      </c>
      <c r="F119" s="152">
        <f t="shared" si="8"/>
        <v>83547.33</v>
      </c>
      <c r="G119" s="153">
        <f t="shared" si="9"/>
        <v>403900.37</v>
      </c>
      <c r="H119" s="154">
        <v>67354.31</v>
      </c>
      <c r="I119" s="155">
        <v>342459.36</v>
      </c>
      <c r="J119" s="154">
        <v>16029.45</v>
      </c>
      <c r="K119" s="155">
        <v>62415.81</v>
      </c>
      <c r="L119" s="152">
        <f t="shared" si="10"/>
        <v>83383.76</v>
      </c>
      <c r="M119" s="153">
        <f t="shared" si="11"/>
        <v>404875.17</v>
      </c>
      <c r="N119" s="154">
        <v>67765.09</v>
      </c>
      <c r="O119" s="155">
        <v>342749.23</v>
      </c>
      <c r="P119" s="154">
        <v>16022.61</v>
      </c>
      <c r="Q119" s="155">
        <v>62672.04</v>
      </c>
      <c r="R119" s="152">
        <f t="shared" si="12"/>
        <v>83787.7</v>
      </c>
      <c r="S119" s="153">
        <f t="shared" si="13"/>
        <v>405421.26999999996</v>
      </c>
      <c r="T119" s="165">
        <f t="shared" si="14"/>
        <v>-1816.4600000000064</v>
      </c>
      <c r="U119" s="161">
        <f t="shared" si="15"/>
        <v>2706.5499999999884</v>
      </c>
    </row>
    <row r="120" spans="1:21" ht="12" thickBot="1">
      <c r="A120" s="1" t="s">
        <v>40</v>
      </c>
      <c r="B120" s="154">
        <v>57530.9</v>
      </c>
      <c r="C120" s="155">
        <v>294542.66</v>
      </c>
      <c r="D120" s="154">
        <v>15659.28</v>
      </c>
      <c r="E120" s="155">
        <v>60289.8</v>
      </c>
      <c r="F120" s="152">
        <f t="shared" si="8"/>
        <v>73190.18000000001</v>
      </c>
      <c r="G120" s="153">
        <f t="shared" si="9"/>
        <v>354832.45999999996</v>
      </c>
      <c r="H120" s="154">
        <v>57443.27</v>
      </c>
      <c r="I120" s="155">
        <v>295470.99</v>
      </c>
      <c r="J120" s="154">
        <v>15658.81</v>
      </c>
      <c r="K120" s="155">
        <v>60489.04</v>
      </c>
      <c r="L120" s="152">
        <f t="shared" si="10"/>
        <v>73102.08</v>
      </c>
      <c r="M120" s="153">
        <f t="shared" si="11"/>
        <v>355960.02999999997</v>
      </c>
      <c r="N120" s="154">
        <v>57546.09</v>
      </c>
      <c r="O120" s="155">
        <v>295575.38</v>
      </c>
      <c r="P120" s="154">
        <v>15668.57</v>
      </c>
      <c r="Q120" s="155">
        <v>60712.42</v>
      </c>
      <c r="R120" s="152">
        <f t="shared" si="12"/>
        <v>73214.66</v>
      </c>
      <c r="S120" s="153">
        <f t="shared" si="13"/>
        <v>356287.8</v>
      </c>
      <c r="T120" s="165">
        <f t="shared" si="14"/>
        <v>-1600.8899999999994</v>
      </c>
      <c r="U120" s="161">
        <f t="shared" si="15"/>
        <v>2938.140000000014</v>
      </c>
    </row>
    <row r="121" spans="1:21" ht="12" thickBot="1">
      <c r="A121" s="2" t="s">
        <v>41</v>
      </c>
      <c r="B121" s="156">
        <v>125044.04</v>
      </c>
      <c r="C121" s="157">
        <v>636207.76</v>
      </c>
      <c r="D121" s="156">
        <v>31693.47</v>
      </c>
      <c r="E121" s="157">
        <v>122525.09</v>
      </c>
      <c r="F121" s="169">
        <f t="shared" si="8"/>
        <v>156737.51</v>
      </c>
      <c r="G121" s="170">
        <f t="shared" si="9"/>
        <v>758732.85</v>
      </c>
      <c r="H121" s="156">
        <v>124797.59</v>
      </c>
      <c r="I121" s="157">
        <v>637930.36</v>
      </c>
      <c r="J121" s="156">
        <v>31688.27</v>
      </c>
      <c r="K121" s="157">
        <v>122904.86</v>
      </c>
      <c r="L121" s="169">
        <f t="shared" si="10"/>
        <v>156485.86</v>
      </c>
      <c r="M121" s="170">
        <f t="shared" si="11"/>
        <v>760835.22</v>
      </c>
      <c r="N121" s="156">
        <v>125311.19</v>
      </c>
      <c r="O121" s="157">
        <v>638324.61</v>
      </c>
      <c r="P121" s="156">
        <v>31691.19</v>
      </c>
      <c r="Q121" s="157">
        <v>123384.47</v>
      </c>
      <c r="R121" s="169">
        <f t="shared" si="12"/>
        <v>157002.38</v>
      </c>
      <c r="S121" s="170">
        <f t="shared" si="13"/>
        <v>761709.08</v>
      </c>
      <c r="T121" s="166">
        <f t="shared" si="14"/>
        <v>-3417.329999999987</v>
      </c>
      <c r="U121" s="162">
        <f t="shared" si="15"/>
        <v>5644.699999999953</v>
      </c>
    </row>
    <row r="122" spans="1:21" ht="12" thickBot="1">
      <c r="A122" s="2" t="s">
        <v>42</v>
      </c>
      <c r="B122" s="156">
        <v>26217.66</v>
      </c>
      <c r="C122" s="157">
        <v>216600.71</v>
      </c>
      <c r="D122" s="156">
        <v>10209.04</v>
      </c>
      <c r="E122" s="157">
        <v>47767.71</v>
      </c>
      <c r="F122" s="169">
        <f t="shared" si="8"/>
        <v>36426.7</v>
      </c>
      <c r="G122" s="170">
        <f t="shared" si="9"/>
        <v>264368.42</v>
      </c>
      <c r="H122" s="156">
        <v>26408.95</v>
      </c>
      <c r="I122" s="157">
        <v>219944.68</v>
      </c>
      <c r="J122" s="156">
        <v>10200.86</v>
      </c>
      <c r="K122" s="157">
        <v>47879.77</v>
      </c>
      <c r="L122" s="169">
        <f t="shared" si="10"/>
        <v>36609.81</v>
      </c>
      <c r="M122" s="170">
        <f t="shared" si="11"/>
        <v>267824.45</v>
      </c>
      <c r="N122" s="156">
        <v>26708.38</v>
      </c>
      <c r="O122" s="157">
        <v>220766.47</v>
      </c>
      <c r="P122" s="156">
        <v>10206.85</v>
      </c>
      <c r="Q122" s="157">
        <v>47916.76</v>
      </c>
      <c r="R122" s="169">
        <f t="shared" si="12"/>
        <v>36915.23</v>
      </c>
      <c r="S122" s="170">
        <f t="shared" si="13"/>
        <v>268683.23</v>
      </c>
      <c r="T122" s="166">
        <f t="shared" si="14"/>
        <v>170.02000000000407</v>
      </c>
      <c r="U122" s="162">
        <f t="shared" si="15"/>
        <v>6866.679999999993</v>
      </c>
    </row>
    <row r="123" spans="1:21" ht="12" thickBot="1">
      <c r="A123" s="1" t="s">
        <v>43</v>
      </c>
      <c r="B123" s="154">
        <v>24677.28</v>
      </c>
      <c r="C123" s="155">
        <v>151109.14</v>
      </c>
      <c r="D123" s="154">
        <v>13965.8</v>
      </c>
      <c r="E123" s="155">
        <v>48972.61</v>
      </c>
      <c r="F123" s="152">
        <f t="shared" si="8"/>
        <v>38643.08</v>
      </c>
      <c r="G123" s="153">
        <f t="shared" si="9"/>
        <v>200081.75</v>
      </c>
      <c r="H123" s="154">
        <v>24850.59</v>
      </c>
      <c r="I123" s="155">
        <v>153092.49</v>
      </c>
      <c r="J123" s="154">
        <v>13926.13</v>
      </c>
      <c r="K123" s="155">
        <v>49060.68</v>
      </c>
      <c r="L123" s="152">
        <f t="shared" si="10"/>
        <v>38776.72</v>
      </c>
      <c r="M123" s="153">
        <f t="shared" si="11"/>
        <v>202153.16999999998</v>
      </c>
      <c r="N123" s="154">
        <v>25260.9</v>
      </c>
      <c r="O123" s="155">
        <v>153984.8</v>
      </c>
      <c r="P123" s="154">
        <v>13867.66</v>
      </c>
      <c r="Q123" s="155">
        <v>49074.85</v>
      </c>
      <c r="R123" s="152">
        <f t="shared" si="12"/>
        <v>39128.56</v>
      </c>
      <c r="S123" s="153">
        <f t="shared" si="13"/>
        <v>203059.65</v>
      </c>
      <c r="T123" s="165">
        <f t="shared" si="14"/>
        <v>-222.27000000000407</v>
      </c>
      <c r="U123" s="161">
        <f t="shared" si="15"/>
        <v>2892.6600000000035</v>
      </c>
    </row>
    <row r="124" spans="1:21" ht="12" thickBot="1">
      <c r="A124" s="1" t="s">
        <v>44</v>
      </c>
      <c r="B124" s="154">
        <v>11880.28</v>
      </c>
      <c r="C124" s="155">
        <v>87964.52</v>
      </c>
      <c r="D124" s="154">
        <v>7847.85</v>
      </c>
      <c r="E124" s="155">
        <v>31511.8</v>
      </c>
      <c r="F124" s="152">
        <f t="shared" si="8"/>
        <v>19728.13</v>
      </c>
      <c r="G124" s="153">
        <f t="shared" si="9"/>
        <v>119476.32</v>
      </c>
      <c r="H124" s="154">
        <v>12250.18</v>
      </c>
      <c r="I124" s="155">
        <v>88961.86</v>
      </c>
      <c r="J124" s="154">
        <v>7831.68</v>
      </c>
      <c r="K124" s="155">
        <v>31636.59</v>
      </c>
      <c r="L124" s="152">
        <f t="shared" si="10"/>
        <v>20081.86</v>
      </c>
      <c r="M124" s="153">
        <f t="shared" si="11"/>
        <v>120598.45</v>
      </c>
      <c r="N124" s="154">
        <v>13246.95</v>
      </c>
      <c r="O124" s="155">
        <v>90072.71</v>
      </c>
      <c r="P124" s="154">
        <v>7842.33</v>
      </c>
      <c r="Q124" s="155">
        <v>31902.61</v>
      </c>
      <c r="R124" s="152">
        <f t="shared" si="12"/>
        <v>21089.28</v>
      </c>
      <c r="S124" s="153">
        <f t="shared" si="13"/>
        <v>121975.32</v>
      </c>
      <c r="T124" s="165">
        <f t="shared" si="14"/>
        <v>1014.4599999999991</v>
      </c>
      <c r="U124" s="161">
        <f t="shared" si="15"/>
        <v>3391</v>
      </c>
    </row>
    <row r="125" spans="1:21" ht="12" thickBot="1">
      <c r="A125" s="2" t="s">
        <v>45</v>
      </c>
      <c r="B125" s="156">
        <v>36557.57</v>
      </c>
      <c r="C125" s="157">
        <v>239073.66</v>
      </c>
      <c r="D125" s="156">
        <v>21813.66</v>
      </c>
      <c r="E125" s="157">
        <v>80484.42</v>
      </c>
      <c r="F125" s="169">
        <f t="shared" si="8"/>
        <v>58371.229999999996</v>
      </c>
      <c r="G125" s="170">
        <f t="shared" si="9"/>
        <v>319558.08</v>
      </c>
      <c r="H125" s="156">
        <v>37100.77</v>
      </c>
      <c r="I125" s="157">
        <v>242054.36</v>
      </c>
      <c r="J125" s="156">
        <v>21757.81</v>
      </c>
      <c r="K125" s="157">
        <v>80697.27</v>
      </c>
      <c r="L125" s="169">
        <f t="shared" si="10"/>
        <v>58858.58</v>
      </c>
      <c r="M125" s="170">
        <f t="shared" si="11"/>
        <v>322751.63</v>
      </c>
      <c r="N125" s="156">
        <v>38507.85</v>
      </c>
      <c r="O125" s="157">
        <v>244057.52</v>
      </c>
      <c r="P125" s="156">
        <v>21710</v>
      </c>
      <c r="Q125" s="157">
        <v>80977.47</v>
      </c>
      <c r="R125" s="169">
        <f t="shared" si="12"/>
        <v>60217.85</v>
      </c>
      <c r="S125" s="170">
        <f t="shared" si="13"/>
        <v>325034.99</v>
      </c>
      <c r="T125" s="166">
        <f t="shared" si="14"/>
        <v>792.189999999995</v>
      </c>
      <c r="U125" s="162">
        <f t="shared" si="15"/>
        <v>6283.669999999984</v>
      </c>
    </row>
    <row r="126" spans="1:21" ht="12" thickBot="1">
      <c r="A126" s="2" t="s">
        <v>46</v>
      </c>
      <c r="B126" s="156">
        <v>61589.8</v>
      </c>
      <c r="C126" s="157">
        <v>384995.85</v>
      </c>
      <c r="D126" s="156">
        <v>19516.09</v>
      </c>
      <c r="E126" s="157">
        <v>91334.38</v>
      </c>
      <c r="F126" s="169">
        <f t="shared" si="8"/>
        <v>81105.89</v>
      </c>
      <c r="G126" s="170">
        <f t="shared" si="9"/>
        <v>476330.23</v>
      </c>
      <c r="H126" s="156">
        <v>66176.31</v>
      </c>
      <c r="I126" s="157">
        <v>433818.72</v>
      </c>
      <c r="J126" s="156">
        <v>20604.81</v>
      </c>
      <c r="K126" s="157">
        <v>94663.68</v>
      </c>
      <c r="L126" s="169">
        <f t="shared" si="10"/>
        <v>86781.12</v>
      </c>
      <c r="M126" s="170">
        <f t="shared" si="11"/>
        <v>528482.3999999999</v>
      </c>
      <c r="N126" s="156">
        <v>68876.42</v>
      </c>
      <c r="O126" s="157">
        <v>455339.38</v>
      </c>
      <c r="P126" s="156">
        <v>21125.04</v>
      </c>
      <c r="Q126" s="157">
        <v>96505.66</v>
      </c>
      <c r="R126" s="169">
        <f t="shared" si="12"/>
        <v>90001.45999999999</v>
      </c>
      <c r="S126" s="170">
        <f t="shared" si="13"/>
        <v>551845.04</v>
      </c>
      <c r="T126" s="166">
        <f t="shared" si="14"/>
        <v>16312.409999999989</v>
      </c>
      <c r="U126" s="162">
        <f t="shared" si="15"/>
        <v>153131.21000000002</v>
      </c>
    </row>
    <row r="127" spans="1:21" ht="12" thickBot="1">
      <c r="A127" s="2" t="s">
        <v>47</v>
      </c>
      <c r="B127" s="156">
        <v>407944.8</v>
      </c>
      <c r="C127" s="157">
        <v>2594561.61</v>
      </c>
      <c r="D127" s="156">
        <v>85877</v>
      </c>
      <c r="E127" s="157">
        <v>395209.66</v>
      </c>
      <c r="F127" s="169">
        <f t="shared" si="8"/>
        <v>493821.8</v>
      </c>
      <c r="G127" s="170">
        <f t="shared" si="9"/>
        <v>2989771.27</v>
      </c>
      <c r="H127" s="156">
        <v>409460.81</v>
      </c>
      <c r="I127" s="157">
        <v>2612157.27</v>
      </c>
      <c r="J127" s="156">
        <v>86034.36</v>
      </c>
      <c r="K127" s="157">
        <v>396941.27</v>
      </c>
      <c r="L127" s="169">
        <f t="shared" si="10"/>
        <v>495495.17</v>
      </c>
      <c r="M127" s="170">
        <f t="shared" si="11"/>
        <v>3009098.54</v>
      </c>
      <c r="N127" s="156">
        <v>412572.95</v>
      </c>
      <c r="O127" s="157">
        <v>2618600.66</v>
      </c>
      <c r="P127" s="156">
        <v>86144.9</v>
      </c>
      <c r="Q127" s="157">
        <v>398292.04</v>
      </c>
      <c r="R127" s="169">
        <f t="shared" si="12"/>
        <v>498717.85</v>
      </c>
      <c r="S127" s="170">
        <f t="shared" si="13"/>
        <v>3016892.7</v>
      </c>
      <c r="T127" s="166">
        <f t="shared" si="14"/>
        <v>-1663.9800000000396</v>
      </c>
      <c r="U127" s="162">
        <f t="shared" si="15"/>
        <v>47134.49000000022</v>
      </c>
    </row>
    <row r="128" spans="1:21" ht="12" thickBot="1">
      <c r="A128" s="1" t="s">
        <v>48</v>
      </c>
      <c r="B128" s="154">
        <v>4792.04</v>
      </c>
      <c r="C128" s="155">
        <v>35235.71</v>
      </c>
      <c r="D128" s="154">
        <v>3242.28</v>
      </c>
      <c r="E128" s="155">
        <v>14350.19</v>
      </c>
      <c r="F128" s="152">
        <f t="shared" si="8"/>
        <v>8034.32</v>
      </c>
      <c r="G128" s="153">
        <f t="shared" si="9"/>
        <v>49585.9</v>
      </c>
      <c r="H128" s="154">
        <v>4811.95</v>
      </c>
      <c r="I128" s="155">
        <v>35668.04</v>
      </c>
      <c r="J128" s="154">
        <v>3247.77</v>
      </c>
      <c r="K128" s="155">
        <v>14403.68</v>
      </c>
      <c r="L128" s="152">
        <f t="shared" si="10"/>
        <v>8059.719999999999</v>
      </c>
      <c r="M128" s="153">
        <f t="shared" si="11"/>
        <v>50071.72</v>
      </c>
      <c r="N128" s="154">
        <v>4904.28</v>
      </c>
      <c r="O128" s="155">
        <v>36491.38</v>
      </c>
      <c r="P128" s="154">
        <v>3239.19</v>
      </c>
      <c r="Q128" s="155">
        <v>14420.57</v>
      </c>
      <c r="R128" s="152">
        <f t="shared" si="12"/>
        <v>8143.469999999999</v>
      </c>
      <c r="S128" s="153">
        <f t="shared" si="13"/>
        <v>50911.95</v>
      </c>
      <c r="T128" s="165">
        <f t="shared" si="14"/>
        <v>60.13999999999942</v>
      </c>
      <c r="U128" s="161">
        <f t="shared" si="15"/>
        <v>857.1299999999901</v>
      </c>
    </row>
    <row r="129" spans="1:21" ht="12" thickBot="1">
      <c r="A129" s="1" t="s">
        <v>49</v>
      </c>
      <c r="B129" s="154">
        <v>14596.66</v>
      </c>
      <c r="C129" s="155">
        <v>114457.8</v>
      </c>
      <c r="D129" s="154">
        <v>6010.85</v>
      </c>
      <c r="E129" s="155">
        <v>28052.95</v>
      </c>
      <c r="F129" s="152">
        <f t="shared" si="8"/>
        <v>20607.510000000002</v>
      </c>
      <c r="G129" s="153">
        <f t="shared" si="9"/>
        <v>142510.75</v>
      </c>
      <c r="H129" s="154">
        <v>14707.04</v>
      </c>
      <c r="I129" s="155">
        <v>115366.45</v>
      </c>
      <c r="J129" s="154">
        <v>6002.77</v>
      </c>
      <c r="K129" s="155">
        <v>28073.59</v>
      </c>
      <c r="L129" s="152">
        <f t="shared" si="10"/>
        <v>20709.81</v>
      </c>
      <c r="M129" s="153">
        <f t="shared" si="11"/>
        <v>143440.04</v>
      </c>
      <c r="N129" s="154">
        <v>14955.42</v>
      </c>
      <c r="O129" s="155">
        <v>116249.42</v>
      </c>
      <c r="P129" s="154">
        <v>5991.61</v>
      </c>
      <c r="Q129" s="155">
        <v>28074.42</v>
      </c>
      <c r="R129" s="152">
        <f t="shared" si="12"/>
        <v>20947.03</v>
      </c>
      <c r="S129" s="153">
        <f t="shared" si="13"/>
        <v>144323.84</v>
      </c>
      <c r="T129" s="165">
        <f t="shared" si="14"/>
        <v>95.91999999999825</v>
      </c>
      <c r="U129" s="161">
        <f t="shared" si="15"/>
        <v>2320.6300000000047</v>
      </c>
    </row>
    <row r="130" spans="1:21" ht="12" thickBot="1">
      <c r="A130" s="1" t="s">
        <v>50</v>
      </c>
      <c r="B130" s="154">
        <v>18591.19</v>
      </c>
      <c r="C130" s="155">
        <v>112885</v>
      </c>
      <c r="D130" s="154">
        <v>8374.47</v>
      </c>
      <c r="E130" s="155">
        <v>37762.52</v>
      </c>
      <c r="F130" s="152">
        <f t="shared" si="8"/>
        <v>26965.659999999996</v>
      </c>
      <c r="G130" s="153">
        <f t="shared" si="9"/>
        <v>150647.52</v>
      </c>
      <c r="H130" s="154">
        <v>18783.68</v>
      </c>
      <c r="I130" s="155">
        <v>114317.36</v>
      </c>
      <c r="J130" s="154">
        <v>8400.81</v>
      </c>
      <c r="K130" s="155">
        <v>37914.09</v>
      </c>
      <c r="L130" s="152">
        <f t="shared" si="10"/>
        <v>27184.489999999998</v>
      </c>
      <c r="M130" s="153">
        <f t="shared" si="11"/>
        <v>152231.45</v>
      </c>
      <c r="N130" s="154">
        <v>18991</v>
      </c>
      <c r="O130" s="155">
        <v>115395.8</v>
      </c>
      <c r="P130" s="154">
        <v>8401.8</v>
      </c>
      <c r="Q130" s="155">
        <v>37967.71</v>
      </c>
      <c r="R130" s="152">
        <f t="shared" si="12"/>
        <v>27392.8</v>
      </c>
      <c r="S130" s="153">
        <f t="shared" si="13"/>
        <v>153363.51</v>
      </c>
      <c r="T130" s="165">
        <f t="shared" si="14"/>
        <v>-1.36000000000422</v>
      </c>
      <c r="U130" s="161">
        <f t="shared" si="15"/>
        <v>2914.0200000000186</v>
      </c>
    </row>
    <row r="131" spans="1:21" ht="12" thickBot="1">
      <c r="A131" s="1" t="s">
        <v>51</v>
      </c>
      <c r="B131" s="154">
        <v>6102.19</v>
      </c>
      <c r="C131" s="155">
        <v>48442.23</v>
      </c>
      <c r="D131" s="154">
        <v>2875.66</v>
      </c>
      <c r="E131" s="155">
        <v>13590.47</v>
      </c>
      <c r="F131" s="152">
        <f t="shared" si="8"/>
        <v>8977.849999999999</v>
      </c>
      <c r="G131" s="153">
        <f t="shared" si="9"/>
        <v>62032.700000000004</v>
      </c>
      <c r="H131" s="154">
        <v>6127.95</v>
      </c>
      <c r="I131" s="155">
        <v>49033.4</v>
      </c>
      <c r="J131" s="154">
        <v>2878.72</v>
      </c>
      <c r="K131" s="155">
        <v>13631.4</v>
      </c>
      <c r="L131" s="152">
        <f t="shared" si="10"/>
        <v>9006.67</v>
      </c>
      <c r="M131" s="153">
        <f t="shared" si="11"/>
        <v>62664.8</v>
      </c>
      <c r="N131" s="154">
        <v>6208.42</v>
      </c>
      <c r="O131" s="155">
        <v>49599.04</v>
      </c>
      <c r="P131" s="154">
        <v>2867.33</v>
      </c>
      <c r="Q131" s="155">
        <v>13635.28</v>
      </c>
      <c r="R131" s="152">
        <f t="shared" si="12"/>
        <v>9075.75</v>
      </c>
      <c r="S131" s="153">
        <f t="shared" si="13"/>
        <v>63234.32</v>
      </c>
      <c r="T131" s="165">
        <f t="shared" si="14"/>
        <v>-20.579999999999927</v>
      </c>
      <c r="U131" s="161">
        <f t="shared" si="15"/>
        <v>1046.3299999999945</v>
      </c>
    </row>
    <row r="132" spans="1:21" ht="12" thickBot="1">
      <c r="A132" s="1" t="s">
        <v>52</v>
      </c>
      <c r="B132" s="154">
        <v>13173.33</v>
      </c>
      <c r="C132" s="155">
        <v>85227.23</v>
      </c>
      <c r="D132" s="154">
        <v>6398.66</v>
      </c>
      <c r="E132" s="155">
        <v>26913</v>
      </c>
      <c r="F132" s="152">
        <f t="shared" si="8"/>
        <v>19571.989999999998</v>
      </c>
      <c r="G132" s="153">
        <f t="shared" si="9"/>
        <v>112140.23</v>
      </c>
      <c r="H132" s="154">
        <v>13258.68</v>
      </c>
      <c r="I132" s="155">
        <v>86193.36</v>
      </c>
      <c r="J132" s="154">
        <v>6426.13</v>
      </c>
      <c r="K132" s="155">
        <v>27044.9</v>
      </c>
      <c r="L132" s="152">
        <f t="shared" si="10"/>
        <v>19684.81</v>
      </c>
      <c r="M132" s="153">
        <f t="shared" si="11"/>
        <v>113238.26000000001</v>
      </c>
      <c r="N132" s="154">
        <v>13415.95</v>
      </c>
      <c r="O132" s="155">
        <v>87207.57</v>
      </c>
      <c r="P132" s="154">
        <v>6428.23</v>
      </c>
      <c r="Q132" s="155">
        <v>27094.57</v>
      </c>
      <c r="R132" s="152">
        <f t="shared" si="12"/>
        <v>19844.18</v>
      </c>
      <c r="S132" s="153">
        <f t="shared" si="13"/>
        <v>114302.14000000001</v>
      </c>
      <c r="T132" s="165">
        <f t="shared" si="14"/>
        <v>-90.26000000000204</v>
      </c>
      <c r="U132" s="161">
        <f t="shared" si="15"/>
        <v>1856.1500000000087</v>
      </c>
    </row>
    <row r="133" spans="1:21" ht="12" thickBot="1">
      <c r="A133" s="1" t="s">
        <v>53</v>
      </c>
      <c r="B133" s="154">
        <v>5901.38</v>
      </c>
      <c r="C133" s="155">
        <v>42222.66</v>
      </c>
      <c r="D133" s="154">
        <v>2889.42</v>
      </c>
      <c r="E133" s="155">
        <v>14657.42</v>
      </c>
      <c r="F133" s="152">
        <f t="shared" si="8"/>
        <v>8790.8</v>
      </c>
      <c r="G133" s="153">
        <f t="shared" si="9"/>
        <v>56880.08</v>
      </c>
      <c r="H133" s="154">
        <v>5936.04</v>
      </c>
      <c r="I133" s="155">
        <v>42656.81</v>
      </c>
      <c r="J133" s="154">
        <v>2895.09</v>
      </c>
      <c r="K133" s="155">
        <v>14697.27</v>
      </c>
      <c r="L133" s="152">
        <f t="shared" si="10"/>
        <v>8831.130000000001</v>
      </c>
      <c r="M133" s="153">
        <f t="shared" si="11"/>
        <v>57354.08</v>
      </c>
      <c r="N133" s="154">
        <v>6000</v>
      </c>
      <c r="O133" s="155">
        <v>43037.47</v>
      </c>
      <c r="P133" s="154">
        <v>2903</v>
      </c>
      <c r="Q133" s="155">
        <v>14720.8</v>
      </c>
      <c r="R133" s="152">
        <f t="shared" si="12"/>
        <v>8903</v>
      </c>
      <c r="S133" s="153">
        <f t="shared" si="13"/>
        <v>57758.270000000004</v>
      </c>
      <c r="T133" s="165">
        <f t="shared" si="14"/>
        <v>19.729999999999563</v>
      </c>
      <c r="U133" s="161">
        <f t="shared" si="15"/>
        <v>956.5500000000029</v>
      </c>
    </row>
    <row r="134" spans="1:21" ht="12" thickBot="1">
      <c r="A134" s="1" t="s">
        <v>54</v>
      </c>
      <c r="B134" s="154">
        <v>3126.57</v>
      </c>
      <c r="C134" s="155">
        <v>29037.61</v>
      </c>
      <c r="D134" s="154">
        <v>1381.71</v>
      </c>
      <c r="E134" s="155">
        <v>7947.66</v>
      </c>
      <c r="F134" s="152">
        <f t="shared" si="8"/>
        <v>4508.280000000001</v>
      </c>
      <c r="G134" s="153">
        <f t="shared" si="9"/>
        <v>36985.270000000004</v>
      </c>
      <c r="H134" s="154">
        <v>3145.95</v>
      </c>
      <c r="I134" s="155">
        <v>29390.81</v>
      </c>
      <c r="J134" s="154">
        <v>1384.63</v>
      </c>
      <c r="K134" s="155">
        <v>7975.18</v>
      </c>
      <c r="L134" s="152">
        <f t="shared" si="10"/>
        <v>4530.58</v>
      </c>
      <c r="M134" s="153">
        <f t="shared" si="11"/>
        <v>37365.990000000005</v>
      </c>
      <c r="N134" s="154">
        <v>3162</v>
      </c>
      <c r="O134" s="155">
        <v>29798.38</v>
      </c>
      <c r="P134" s="154">
        <v>1388.85</v>
      </c>
      <c r="Q134" s="155">
        <v>7983.57</v>
      </c>
      <c r="R134" s="152">
        <f t="shared" si="12"/>
        <v>4550.85</v>
      </c>
      <c r="S134" s="153">
        <f t="shared" si="13"/>
        <v>37781.95</v>
      </c>
      <c r="T134" s="165">
        <f t="shared" si="14"/>
        <v>-10.479999999999563</v>
      </c>
      <c r="U134" s="161">
        <f t="shared" si="15"/>
        <v>1080.729999999996</v>
      </c>
    </row>
    <row r="135" spans="1:21" ht="12" thickBot="1">
      <c r="A135" s="1" t="s">
        <v>55</v>
      </c>
      <c r="B135" s="154">
        <v>23567.85</v>
      </c>
      <c r="C135" s="155">
        <v>167133.09</v>
      </c>
      <c r="D135" s="154">
        <v>9008.95</v>
      </c>
      <c r="E135" s="155">
        <v>36537.33</v>
      </c>
      <c r="F135" s="152">
        <f t="shared" si="8"/>
        <v>32576.8</v>
      </c>
      <c r="G135" s="153">
        <f t="shared" si="9"/>
        <v>203670.41999999998</v>
      </c>
      <c r="H135" s="154">
        <v>23728.59</v>
      </c>
      <c r="I135" s="155">
        <v>168816.36</v>
      </c>
      <c r="J135" s="154">
        <v>9007.04</v>
      </c>
      <c r="K135" s="155">
        <v>36633.81</v>
      </c>
      <c r="L135" s="152">
        <f t="shared" si="10"/>
        <v>32735.63</v>
      </c>
      <c r="M135" s="153">
        <f t="shared" si="11"/>
        <v>205450.16999999998</v>
      </c>
      <c r="N135" s="154">
        <v>24092.38</v>
      </c>
      <c r="O135" s="155">
        <v>169517.66</v>
      </c>
      <c r="P135" s="154">
        <v>9007.61</v>
      </c>
      <c r="Q135" s="155">
        <v>36697.04</v>
      </c>
      <c r="R135" s="152">
        <f t="shared" si="12"/>
        <v>33099.990000000005</v>
      </c>
      <c r="S135" s="153">
        <f t="shared" si="13"/>
        <v>206214.7</v>
      </c>
      <c r="T135" s="165">
        <f t="shared" si="14"/>
        <v>-41.71999999999389</v>
      </c>
      <c r="U135" s="161">
        <f t="shared" si="15"/>
        <v>2515.710000000021</v>
      </c>
    </row>
    <row r="136" spans="1:21" ht="12" thickBot="1">
      <c r="A136" s="1" t="s">
        <v>56</v>
      </c>
      <c r="B136" s="154">
        <v>5636.38</v>
      </c>
      <c r="C136" s="155">
        <v>37025.14</v>
      </c>
      <c r="D136" s="154">
        <v>3723.19</v>
      </c>
      <c r="E136" s="155">
        <v>17429.28</v>
      </c>
      <c r="F136" s="152">
        <f t="shared" si="8"/>
        <v>9359.57</v>
      </c>
      <c r="G136" s="153">
        <f t="shared" si="9"/>
        <v>54454.42</v>
      </c>
      <c r="H136" s="154">
        <v>5697.59</v>
      </c>
      <c r="I136" s="155">
        <v>37531.13</v>
      </c>
      <c r="J136" s="154">
        <v>3707.77</v>
      </c>
      <c r="K136" s="155">
        <v>17431.81</v>
      </c>
      <c r="L136" s="152">
        <f t="shared" si="10"/>
        <v>9405.36</v>
      </c>
      <c r="M136" s="153">
        <f t="shared" si="11"/>
        <v>54962.94</v>
      </c>
      <c r="N136" s="154">
        <v>5801.19</v>
      </c>
      <c r="O136" s="155">
        <v>38107.57</v>
      </c>
      <c r="P136" s="154">
        <v>3708.33</v>
      </c>
      <c r="Q136" s="155">
        <v>17457.76</v>
      </c>
      <c r="R136" s="152">
        <f t="shared" si="12"/>
        <v>9509.52</v>
      </c>
      <c r="S136" s="153">
        <f t="shared" si="13"/>
        <v>55565.33</v>
      </c>
      <c r="T136" s="165">
        <f t="shared" si="14"/>
        <v>28.409999999999854</v>
      </c>
      <c r="U136" s="161">
        <f t="shared" si="15"/>
        <v>578.3399999999965</v>
      </c>
    </row>
    <row r="137" spans="1:21" ht="12" thickBot="1">
      <c r="A137" s="2" t="s">
        <v>57</v>
      </c>
      <c r="B137" s="156">
        <v>95487.61</v>
      </c>
      <c r="C137" s="157">
        <v>671666.52</v>
      </c>
      <c r="D137" s="156">
        <v>43905.23</v>
      </c>
      <c r="E137" s="157">
        <v>197240.85</v>
      </c>
      <c r="F137" s="169">
        <f t="shared" si="8"/>
        <v>139392.84</v>
      </c>
      <c r="G137" s="170">
        <f t="shared" si="9"/>
        <v>868907.37</v>
      </c>
      <c r="H137" s="156">
        <v>96197.5</v>
      </c>
      <c r="I137" s="157">
        <v>678973.77</v>
      </c>
      <c r="J137" s="156">
        <v>43950.77</v>
      </c>
      <c r="K137" s="157">
        <v>197805.77</v>
      </c>
      <c r="L137" s="169">
        <f t="shared" si="10"/>
        <v>140148.27</v>
      </c>
      <c r="M137" s="170">
        <f t="shared" si="11"/>
        <v>876779.54</v>
      </c>
      <c r="N137" s="156">
        <v>97530.66</v>
      </c>
      <c r="O137" s="157">
        <v>685404.33</v>
      </c>
      <c r="P137" s="156">
        <v>43936</v>
      </c>
      <c r="Q137" s="157">
        <v>198051.76</v>
      </c>
      <c r="R137" s="169">
        <f t="shared" si="12"/>
        <v>141466.66</v>
      </c>
      <c r="S137" s="170">
        <f t="shared" si="13"/>
        <v>883456.09</v>
      </c>
      <c r="T137" s="166">
        <f t="shared" si="14"/>
        <v>39.83999999999651</v>
      </c>
      <c r="U137" s="162">
        <f t="shared" si="15"/>
        <v>14125.599999999977</v>
      </c>
    </row>
    <row r="138" spans="1:21" ht="12" thickBot="1">
      <c r="A138" s="2" t="s">
        <v>58</v>
      </c>
      <c r="B138" s="156">
        <v>2854.09</v>
      </c>
      <c r="C138" s="157">
        <v>16923.38</v>
      </c>
      <c r="D138" s="156">
        <v>1694.52</v>
      </c>
      <c r="E138" s="157">
        <v>3519.57</v>
      </c>
      <c r="F138" s="169">
        <f t="shared" si="8"/>
        <v>4548.610000000001</v>
      </c>
      <c r="G138" s="170">
        <f t="shared" si="9"/>
        <v>20442.95</v>
      </c>
      <c r="H138" s="156">
        <v>2884.4</v>
      </c>
      <c r="I138" s="157">
        <v>17044.81</v>
      </c>
      <c r="J138" s="156">
        <v>1680.5</v>
      </c>
      <c r="K138" s="157">
        <v>3505.54</v>
      </c>
      <c r="L138" s="169">
        <f t="shared" si="10"/>
        <v>4564.9</v>
      </c>
      <c r="M138" s="170">
        <f t="shared" si="11"/>
        <v>20550.350000000002</v>
      </c>
      <c r="N138" s="156">
        <v>2941.8</v>
      </c>
      <c r="O138" s="157">
        <v>16986.38</v>
      </c>
      <c r="P138" s="156">
        <v>1671.9</v>
      </c>
      <c r="Q138" s="157">
        <v>3495.33</v>
      </c>
      <c r="R138" s="169">
        <f t="shared" si="12"/>
        <v>4613.700000000001</v>
      </c>
      <c r="S138" s="170">
        <f t="shared" si="13"/>
        <v>20481.71</v>
      </c>
      <c r="T138" s="166">
        <f t="shared" si="14"/>
        <v>-91.56999999999971</v>
      </c>
      <c r="U138" s="162">
        <f t="shared" si="15"/>
        <v>-136.94000000000233</v>
      </c>
    </row>
    <row r="139" spans="1:21" ht="12" thickBot="1">
      <c r="A139" s="2" t="s">
        <v>59</v>
      </c>
      <c r="B139" s="158">
        <v>2812.04</v>
      </c>
      <c r="C139" s="159">
        <v>17164.76</v>
      </c>
      <c r="D139" s="158">
        <v>2322</v>
      </c>
      <c r="E139" s="159">
        <v>4550.28</v>
      </c>
      <c r="F139" s="169">
        <f t="shared" si="8"/>
        <v>5134.04</v>
      </c>
      <c r="G139" s="170">
        <f t="shared" si="9"/>
        <v>21715.039999999997</v>
      </c>
      <c r="H139" s="158">
        <v>2784.4</v>
      </c>
      <c r="I139" s="159">
        <v>16912.09</v>
      </c>
      <c r="J139" s="158">
        <v>2319.45</v>
      </c>
      <c r="K139" s="159">
        <v>4621.13</v>
      </c>
      <c r="L139" s="169">
        <f t="shared" si="10"/>
        <v>5103.85</v>
      </c>
      <c r="M139" s="170">
        <f t="shared" si="11"/>
        <v>21533.22</v>
      </c>
      <c r="N139" s="158">
        <v>2821.71</v>
      </c>
      <c r="O139" s="159">
        <v>16413.57</v>
      </c>
      <c r="P139" s="158">
        <v>2308.09</v>
      </c>
      <c r="Q139" s="159">
        <v>4709.19</v>
      </c>
      <c r="R139" s="169">
        <f t="shared" si="12"/>
        <v>5129.8</v>
      </c>
      <c r="S139" s="170">
        <f t="shared" si="13"/>
        <v>21122.76</v>
      </c>
      <c r="T139" s="166">
        <f t="shared" si="14"/>
        <v>-16.970000000000255</v>
      </c>
      <c r="U139" s="162">
        <f t="shared" si="15"/>
        <v>-346.40000000000146</v>
      </c>
    </row>
    <row r="140" spans="1:21" ht="14.25" thickBot="1" thickTop="1">
      <c r="A140" s="5" t="s">
        <v>80</v>
      </c>
      <c r="B140" s="139">
        <v>2378582.8</v>
      </c>
      <c r="C140" s="128">
        <v>14162838.33</v>
      </c>
      <c r="D140" s="139">
        <v>798270.19</v>
      </c>
      <c r="E140" s="128">
        <v>3246853.52</v>
      </c>
      <c r="F140" s="167">
        <f t="shared" si="8"/>
        <v>3176852.9899999998</v>
      </c>
      <c r="G140" s="168">
        <f t="shared" si="9"/>
        <v>17409691.85</v>
      </c>
      <c r="H140" s="139">
        <v>2394017.45</v>
      </c>
      <c r="I140" s="128">
        <v>14357691.81</v>
      </c>
      <c r="J140" s="139">
        <v>800146</v>
      </c>
      <c r="K140" s="128">
        <v>3261397.95</v>
      </c>
      <c r="L140" s="167">
        <f t="shared" si="10"/>
        <v>3194163.45</v>
      </c>
      <c r="M140" s="168">
        <f t="shared" si="11"/>
        <v>17619089.76</v>
      </c>
      <c r="N140" s="139">
        <v>2422634.38</v>
      </c>
      <c r="O140" s="128">
        <v>14457661.71</v>
      </c>
      <c r="P140" s="139">
        <v>801838.19</v>
      </c>
      <c r="Q140" s="128">
        <v>3273557.9</v>
      </c>
      <c r="R140" s="167">
        <f t="shared" si="12"/>
        <v>3224472.57</v>
      </c>
      <c r="S140" s="168">
        <f t="shared" si="13"/>
        <v>17731219.61</v>
      </c>
      <c r="T140" s="166">
        <f t="shared" si="14"/>
        <v>13888.629999999423</v>
      </c>
      <c r="U140" s="162">
        <f t="shared" si="15"/>
        <v>557147.1600000001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93" t="s">
        <v>153</v>
      </c>
      <c r="C149" s="193"/>
      <c r="D149" s="193"/>
      <c r="E149" s="193"/>
      <c r="F149" s="193"/>
      <c r="G149" s="193"/>
      <c r="H149" s="193" t="s">
        <v>152</v>
      </c>
      <c r="I149" s="193"/>
      <c r="J149" s="193"/>
      <c r="K149" s="193"/>
      <c r="L149" s="193"/>
      <c r="M149" s="193"/>
      <c r="N149" s="193" t="s">
        <v>151</v>
      </c>
      <c r="O149" s="193"/>
      <c r="P149" s="193"/>
      <c r="Q149" s="193"/>
      <c r="R149" s="193"/>
      <c r="S149" s="193"/>
      <c r="Y149" s="220"/>
      <c r="Z149" s="220"/>
      <c r="AA149" s="220"/>
    </row>
    <row r="150" spans="1:27" ht="15.75" thickBot="1" thickTop="1">
      <c r="A150" s="4"/>
      <c r="B150" s="194" t="s">
        <v>65</v>
      </c>
      <c r="C150" s="195"/>
      <c r="D150" s="196" t="s">
        <v>66</v>
      </c>
      <c r="E150" s="197"/>
      <c r="F150" s="196" t="s">
        <v>67</v>
      </c>
      <c r="G150" s="197"/>
      <c r="H150" s="194" t="s">
        <v>65</v>
      </c>
      <c r="I150" s="195"/>
      <c r="J150" s="196" t="s">
        <v>66</v>
      </c>
      <c r="K150" s="197"/>
      <c r="L150" s="196" t="s">
        <v>67</v>
      </c>
      <c r="M150" s="197"/>
      <c r="N150" s="194" t="s">
        <v>65</v>
      </c>
      <c r="O150" s="195"/>
      <c r="P150" s="196" t="s">
        <v>66</v>
      </c>
      <c r="Q150" s="197"/>
      <c r="R150" s="196" t="s">
        <v>67</v>
      </c>
      <c r="S150" s="197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15068.68</v>
      </c>
      <c r="C152" s="12">
        <v>131744.4</v>
      </c>
      <c r="D152" s="13">
        <v>4152.5</v>
      </c>
      <c r="E152" s="14">
        <v>20847.54</v>
      </c>
      <c r="F152" s="13">
        <f>SUM(B152,D152)</f>
        <v>19221.18</v>
      </c>
      <c r="G152" s="14">
        <f>SUM(C152,E152)</f>
        <v>152591.94</v>
      </c>
      <c r="H152" s="11">
        <v>14895.77</v>
      </c>
      <c r="I152" s="12">
        <v>129042.04</v>
      </c>
      <c r="J152" s="13">
        <v>4108.54</v>
      </c>
      <c r="K152" s="14">
        <v>20677.77</v>
      </c>
      <c r="L152" s="13">
        <f>SUM(H152,J152)</f>
        <v>19004.31</v>
      </c>
      <c r="M152" s="14">
        <f>SUM(I152,K152)</f>
        <v>149719.81</v>
      </c>
      <c r="N152" s="11">
        <v>14721.05</v>
      </c>
      <c r="O152" s="12">
        <v>129652.05</v>
      </c>
      <c r="P152" s="13">
        <v>4096.85</v>
      </c>
      <c r="Q152" s="14">
        <v>20736.65</v>
      </c>
      <c r="R152" s="13">
        <f>SUM(N152,P152)</f>
        <v>18817.9</v>
      </c>
      <c r="S152" s="14">
        <f>SUM(O152,Q152)</f>
        <v>150388.7</v>
      </c>
      <c r="X152" s="113"/>
    </row>
    <row r="153" spans="1:26" ht="12.75" thickBot="1" thickTop="1">
      <c r="A153" s="1" t="s">
        <v>62</v>
      </c>
      <c r="B153" s="15">
        <v>32780.86</v>
      </c>
      <c r="C153" s="16">
        <v>241378.86</v>
      </c>
      <c r="D153" s="15">
        <v>11775.4</v>
      </c>
      <c r="E153" s="16">
        <v>66926.54</v>
      </c>
      <c r="F153" s="13">
        <f aca="true" t="shared" si="16" ref="F153:F214">SUM(B153,D153)</f>
        <v>44556.26</v>
      </c>
      <c r="G153" s="14">
        <f aca="true" t="shared" si="17" ref="G153:G214">SUM(C153,E153)</f>
        <v>308305.39999999997</v>
      </c>
      <c r="H153" s="15">
        <v>32670.81</v>
      </c>
      <c r="I153" s="16">
        <v>237482</v>
      </c>
      <c r="J153" s="15">
        <v>11714.95</v>
      </c>
      <c r="K153" s="16">
        <v>66644.5</v>
      </c>
      <c r="L153" s="13">
        <f aca="true" t="shared" si="18" ref="L153:L214">SUM(H153,J153)</f>
        <v>44385.76</v>
      </c>
      <c r="M153" s="14">
        <f aca="true" t="shared" si="19" ref="M153:M214">SUM(I153,K153)</f>
        <v>304126.5</v>
      </c>
      <c r="N153" s="15">
        <v>32136.5</v>
      </c>
      <c r="O153" s="16">
        <v>237729.7</v>
      </c>
      <c r="P153" s="15">
        <v>11687.4</v>
      </c>
      <c r="Q153" s="16">
        <v>66799.25</v>
      </c>
      <c r="R153" s="13">
        <f aca="true" t="shared" si="20" ref="R153:R214">SUM(N153,P153)</f>
        <v>43823.9</v>
      </c>
      <c r="S153" s="14">
        <f aca="true" t="shared" si="21" ref="S153:S214">SUM(O153,Q153)</f>
        <v>304528.95</v>
      </c>
      <c r="X153" s="113"/>
      <c r="Z153" s="114"/>
    </row>
    <row r="154" spans="1:24" ht="12.75" thickBot="1" thickTop="1">
      <c r="A154" s="1" t="s">
        <v>63</v>
      </c>
      <c r="B154" s="15">
        <v>51146.54</v>
      </c>
      <c r="C154" s="16">
        <v>368214.86</v>
      </c>
      <c r="D154" s="15">
        <v>25373.86</v>
      </c>
      <c r="E154" s="16">
        <v>84063.27</v>
      </c>
      <c r="F154" s="13">
        <f t="shared" si="16"/>
        <v>76520.4</v>
      </c>
      <c r="G154" s="14">
        <f t="shared" si="17"/>
        <v>452278.13</v>
      </c>
      <c r="H154" s="15">
        <v>50759.31</v>
      </c>
      <c r="I154" s="16">
        <v>363309.4</v>
      </c>
      <c r="J154" s="15">
        <v>25213.59</v>
      </c>
      <c r="K154" s="16">
        <v>83377.4</v>
      </c>
      <c r="L154" s="13">
        <f t="shared" si="18"/>
        <v>75972.9</v>
      </c>
      <c r="M154" s="14">
        <f t="shared" si="19"/>
        <v>446686.80000000005</v>
      </c>
      <c r="N154" s="15">
        <v>50451.85</v>
      </c>
      <c r="O154" s="16">
        <v>365309.45</v>
      </c>
      <c r="P154" s="15">
        <v>25297.55</v>
      </c>
      <c r="Q154" s="16">
        <v>83824.1</v>
      </c>
      <c r="R154" s="13">
        <f t="shared" si="20"/>
        <v>75749.4</v>
      </c>
      <c r="S154" s="14">
        <f t="shared" si="21"/>
        <v>449133.55000000005</v>
      </c>
      <c r="X154" s="113"/>
    </row>
    <row r="155" spans="1:24" ht="12.75" thickBot="1" thickTop="1">
      <c r="A155" s="2" t="s">
        <v>1</v>
      </c>
      <c r="B155" s="17">
        <v>98996.09</v>
      </c>
      <c r="C155" s="18">
        <v>741338.13</v>
      </c>
      <c r="D155" s="17">
        <v>41301.77</v>
      </c>
      <c r="E155" s="18">
        <v>171837.36</v>
      </c>
      <c r="F155" s="115">
        <f t="shared" si="16"/>
        <v>140297.86</v>
      </c>
      <c r="G155" s="121">
        <f t="shared" si="17"/>
        <v>913175.49</v>
      </c>
      <c r="H155" s="17">
        <v>98325.9</v>
      </c>
      <c r="I155" s="18">
        <v>729833.45</v>
      </c>
      <c r="J155" s="17">
        <v>41037.09</v>
      </c>
      <c r="K155" s="18">
        <v>170699.68</v>
      </c>
      <c r="L155" s="115">
        <f t="shared" si="18"/>
        <v>139362.99</v>
      </c>
      <c r="M155" s="121">
        <f t="shared" si="19"/>
        <v>900533.1299999999</v>
      </c>
      <c r="N155" s="17">
        <v>97309.4</v>
      </c>
      <c r="O155" s="18">
        <v>732691.2</v>
      </c>
      <c r="P155" s="17">
        <v>41081.8</v>
      </c>
      <c r="Q155" s="18">
        <v>171360</v>
      </c>
      <c r="R155" s="115">
        <f t="shared" si="20"/>
        <v>138391.2</v>
      </c>
      <c r="S155" s="121">
        <f t="shared" si="21"/>
        <v>904051.2</v>
      </c>
      <c r="X155" s="113"/>
    </row>
    <row r="156" spans="1:24" ht="12.75" thickBot="1" thickTop="1">
      <c r="A156" s="1" t="s">
        <v>2</v>
      </c>
      <c r="B156" s="15">
        <v>368665.9</v>
      </c>
      <c r="C156" s="16">
        <v>2114691.81</v>
      </c>
      <c r="D156" s="15">
        <v>91115.59</v>
      </c>
      <c r="E156" s="16">
        <v>396223.54</v>
      </c>
      <c r="F156" s="13">
        <f t="shared" si="16"/>
        <v>459781.49</v>
      </c>
      <c r="G156" s="14">
        <f t="shared" si="17"/>
        <v>2510915.35</v>
      </c>
      <c r="H156" s="15">
        <v>365584.59</v>
      </c>
      <c r="I156" s="16">
        <v>2060352.18</v>
      </c>
      <c r="J156" s="15">
        <v>90581.59</v>
      </c>
      <c r="K156" s="16">
        <v>392824.22</v>
      </c>
      <c r="L156" s="13">
        <f t="shared" si="18"/>
        <v>456166.18000000005</v>
      </c>
      <c r="M156" s="14">
        <f t="shared" si="19"/>
        <v>2453176.4</v>
      </c>
      <c r="N156" s="15">
        <v>363633.2</v>
      </c>
      <c r="O156" s="16">
        <v>2095998.75</v>
      </c>
      <c r="P156" s="15">
        <v>90498</v>
      </c>
      <c r="Q156" s="16">
        <v>393635.1</v>
      </c>
      <c r="R156" s="13">
        <f t="shared" si="20"/>
        <v>454131.2</v>
      </c>
      <c r="S156" s="14">
        <f t="shared" si="21"/>
        <v>2489633.85</v>
      </c>
      <c r="X156" s="113"/>
    </row>
    <row r="157" spans="1:24" ht="12.75" thickBot="1" thickTop="1">
      <c r="A157" s="1" t="s">
        <v>3</v>
      </c>
      <c r="B157" s="15">
        <v>48956.4</v>
      </c>
      <c r="C157" s="16">
        <v>273021.45</v>
      </c>
      <c r="D157" s="15">
        <v>14440.77</v>
      </c>
      <c r="E157" s="16">
        <v>64285.9</v>
      </c>
      <c r="F157" s="13">
        <f t="shared" si="16"/>
        <v>63397.17</v>
      </c>
      <c r="G157" s="14">
        <f t="shared" si="17"/>
        <v>337307.35000000003</v>
      </c>
      <c r="H157" s="15">
        <v>49139.45</v>
      </c>
      <c r="I157" s="16">
        <v>269556.09</v>
      </c>
      <c r="J157" s="15">
        <v>14454.31</v>
      </c>
      <c r="K157" s="16">
        <v>64230.72</v>
      </c>
      <c r="L157" s="13">
        <f t="shared" si="18"/>
        <v>63593.759999999995</v>
      </c>
      <c r="M157" s="14">
        <f t="shared" si="19"/>
        <v>333786.81000000006</v>
      </c>
      <c r="N157" s="15">
        <v>45118.5</v>
      </c>
      <c r="O157" s="16">
        <v>255009.5</v>
      </c>
      <c r="P157" s="15">
        <v>14313.75</v>
      </c>
      <c r="Q157" s="16">
        <v>63567.25</v>
      </c>
      <c r="R157" s="13">
        <f t="shared" si="20"/>
        <v>59432.25</v>
      </c>
      <c r="S157" s="14">
        <f t="shared" si="21"/>
        <v>318576.75</v>
      </c>
      <c r="X157" s="113"/>
    </row>
    <row r="158" spans="1:19" ht="12.75" thickBot="1" thickTop="1">
      <c r="A158" s="1" t="s">
        <v>4</v>
      </c>
      <c r="B158" s="15">
        <v>29074.5</v>
      </c>
      <c r="C158" s="16">
        <v>141883.49</v>
      </c>
      <c r="D158" s="15">
        <v>7535.59</v>
      </c>
      <c r="E158" s="16">
        <v>39427.45</v>
      </c>
      <c r="F158" s="13">
        <f t="shared" si="16"/>
        <v>36610.09</v>
      </c>
      <c r="G158" s="14">
        <f t="shared" si="17"/>
        <v>181310.94</v>
      </c>
      <c r="H158" s="15">
        <v>28863.31</v>
      </c>
      <c r="I158" s="16">
        <v>140358.72</v>
      </c>
      <c r="J158" s="15">
        <v>7524.72</v>
      </c>
      <c r="K158" s="16">
        <v>39370.59</v>
      </c>
      <c r="L158" s="13">
        <f t="shared" si="18"/>
        <v>36388.03</v>
      </c>
      <c r="M158" s="14">
        <f t="shared" si="19"/>
        <v>179729.31</v>
      </c>
      <c r="N158" s="15">
        <v>27100.15</v>
      </c>
      <c r="O158" s="16">
        <v>137326.8</v>
      </c>
      <c r="P158" s="15">
        <v>7504.75</v>
      </c>
      <c r="Q158" s="16">
        <v>39105.5</v>
      </c>
      <c r="R158" s="13">
        <f t="shared" si="20"/>
        <v>34604.9</v>
      </c>
      <c r="S158" s="14">
        <f t="shared" si="21"/>
        <v>176432.3</v>
      </c>
    </row>
    <row r="159" spans="1:19" ht="12.75" thickBot="1" thickTop="1">
      <c r="A159" s="1" t="s">
        <v>5</v>
      </c>
      <c r="B159" s="15">
        <v>39690.13</v>
      </c>
      <c r="C159" s="16">
        <v>256461.36</v>
      </c>
      <c r="D159" s="15">
        <v>13008.81</v>
      </c>
      <c r="E159" s="16">
        <v>54799.13</v>
      </c>
      <c r="F159" s="13">
        <f t="shared" si="16"/>
        <v>52698.939999999995</v>
      </c>
      <c r="G159" s="14">
        <f t="shared" si="17"/>
        <v>311260.49</v>
      </c>
      <c r="H159" s="15">
        <v>39601.27</v>
      </c>
      <c r="I159" s="16">
        <v>253380.72</v>
      </c>
      <c r="J159" s="15">
        <v>12974.5</v>
      </c>
      <c r="K159" s="16">
        <v>54566.31</v>
      </c>
      <c r="L159" s="13">
        <f t="shared" si="18"/>
        <v>52575.77</v>
      </c>
      <c r="M159" s="14">
        <f t="shared" si="19"/>
        <v>307947.03</v>
      </c>
      <c r="N159" s="15">
        <v>37496.8</v>
      </c>
      <c r="O159" s="16">
        <v>246788.7</v>
      </c>
      <c r="P159" s="15">
        <v>12886.8</v>
      </c>
      <c r="Q159" s="16">
        <v>54352.85</v>
      </c>
      <c r="R159" s="13">
        <f t="shared" si="20"/>
        <v>50383.600000000006</v>
      </c>
      <c r="S159" s="14">
        <f t="shared" si="21"/>
        <v>301141.55</v>
      </c>
    </row>
    <row r="160" spans="1:19" ht="12.75" thickBot="1" thickTop="1">
      <c r="A160" s="2" t="s">
        <v>6</v>
      </c>
      <c r="B160" s="17">
        <v>486386.95</v>
      </c>
      <c r="C160" s="18">
        <v>2786058.13</v>
      </c>
      <c r="D160" s="17">
        <v>126100.77</v>
      </c>
      <c r="E160" s="18">
        <v>554736.04</v>
      </c>
      <c r="F160" s="115">
        <f t="shared" si="16"/>
        <v>612487.72</v>
      </c>
      <c r="G160" s="121">
        <f t="shared" si="17"/>
        <v>3340794.17</v>
      </c>
      <c r="H160" s="17">
        <v>483188.63</v>
      </c>
      <c r="I160" s="18">
        <v>2723647.72</v>
      </c>
      <c r="J160" s="17">
        <v>125535.13</v>
      </c>
      <c r="K160" s="18">
        <v>550991.86</v>
      </c>
      <c r="L160" s="115">
        <f t="shared" si="18"/>
        <v>608723.76</v>
      </c>
      <c r="M160" s="121">
        <f t="shared" si="19"/>
        <v>3274639.58</v>
      </c>
      <c r="N160" s="17">
        <v>473348.65</v>
      </c>
      <c r="O160" s="18">
        <v>2735123.75</v>
      </c>
      <c r="P160" s="17">
        <v>125203.3</v>
      </c>
      <c r="Q160" s="18">
        <v>550660.7</v>
      </c>
      <c r="R160" s="115">
        <f t="shared" si="20"/>
        <v>598551.9500000001</v>
      </c>
      <c r="S160" s="121">
        <f t="shared" si="21"/>
        <v>3285784.45</v>
      </c>
    </row>
    <row r="161" spans="1:19" ht="12.75" thickBot="1" thickTop="1">
      <c r="A161" s="1" t="s">
        <v>7</v>
      </c>
      <c r="B161" s="15">
        <v>56091.36</v>
      </c>
      <c r="C161" s="16">
        <v>327798.04</v>
      </c>
      <c r="D161" s="15">
        <v>20050.09</v>
      </c>
      <c r="E161" s="16">
        <v>86492</v>
      </c>
      <c r="F161" s="13">
        <f t="shared" si="16"/>
        <v>76141.45</v>
      </c>
      <c r="G161" s="14">
        <f t="shared" si="17"/>
        <v>414290.04</v>
      </c>
      <c r="H161" s="15">
        <v>56191.5</v>
      </c>
      <c r="I161" s="16">
        <v>328307.27</v>
      </c>
      <c r="J161" s="15">
        <v>20011.59</v>
      </c>
      <c r="K161" s="16">
        <v>86346.86</v>
      </c>
      <c r="L161" s="13">
        <f t="shared" si="18"/>
        <v>76203.09</v>
      </c>
      <c r="M161" s="14">
        <f t="shared" si="19"/>
        <v>414654.13</v>
      </c>
      <c r="N161" s="15">
        <v>55460.6</v>
      </c>
      <c r="O161" s="16">
        <v>325710.05</v>
      </c>
      <c r="P161" s="15">
        <v>19937.55</v>
      </c>
      <c r="Q161" s="16">
        <v>86187.25</v>
      </c>
      <c r="R161" s="13">
        <f t="shared" si="20"/>
        <v>75398.15</v>
      </c>
      <c r="S161" s="14">
        <f t="shared" si="21"/>
        <v>411897.3</v>
      </c>
    </row>
    <row r="162" spans="1:19" ht="12.75" thickBot="1" thickTop="1">
      <c r="A162" s="1" t="s">
        <v>8</v>
      </c>
      <c r="B162" s="15">
        <v>14453.18</v>
      </c>
      <c r="C162" s="16">
        <v>82264.36</v>
      </c>
      <c r="D162" s="15">
        <v>6541.31</v>
      </c>
      <c r="E162" s="16">
        <v>35100</v>
      </c>
      <c r="F162" s="13">
        <f t="shared" si="16"/>
        <v>20994.49</v>
      </c>
      <c r="G162" s="14">
        <f t="shared" si="17"/>
        <v>117364.36</v>
      </c>
      <c r="H162" s="15">
        <v>14510.5</v>
      </c>
      <c r="I162" s="16">
        <v>83066.04</v>
      </c>
      <c r="J162" s="15">
        <v>6528.63</v>
      </c>
      <c r="K162" s="16">
        <v>34851.59</v>
      </c>
      <c r="L162" s="13">
        <f t="shared" si="18"/>
        <v>21039.13</v>
      </c>
      <c r="M162" s="14">
        <f t="shared" si="19"/>
        <v>117917.62999999999</v>
      </c>
      <c r="N162" s="15">
        <v>14254.1</v>
      </c>
      <c r="O162" s="16">
        <v>81570.55</v>
      </c>
      <c r="P162" s="15">
        <v>6496.5</v>
      </c>
      <c r="Q162" s="16">
        <v>34726.6</v>
      </c>
      <c r="R162" s="13">
        <f t="shared" si="20"/>
        <v>20750.6</v>
      </c>
      <c r="S162" s="14">
        <f t="shared" si="21"/>
        <v>116297.15</v>
      </c>
    </row>
    <row r="163" spans="1:19" ht="12.75" thickBot="1" thickTop="1">
      <c r="A163" s="1" t="s">
        <v>9</v>
      </c>
      <c r="B163" s="15">
        <v>12399.81</v>
      </c>
      <c r="C163" s="16">
        <v>75801.04</v>
      </c>
      <c r="D163" s="15">
        <v>5846.31</v>
      </c>
      <c r="E163" s="16">
        <v>24930.9</v>
      </c>
      <c r="F163" s="13">
        <f t="shared" si="16"/>
        <v>18246.12</v>
      </c>
      <c r="G163" s="14">
        <f t="shared" si="17"/>
        <v>100731.94</v>
      </c>
      <c r="H163" s="15">
        <v>12412.59</v>
      </c>
      <c r="I163" s="16">
        <v>76205.54</v>
      </c>
      <c r="J163" s="15">
        <v>5828.09</v>
      </c>
      <c r="K163" s="16">
        <v>24316.86</v>
      </c>
      <c r="L163" s="13">
        <f t="shared" si="18"/>
        <v>18240.68</v>
      </c>
      <c r="M163" s="14">
        <f t="shared" si="19"/>
        <v>100522.4</v>
      </c>
      <c r="N163" s="15">
        <v>12239.9</v>
      </c>
      <c r="O163" s="16">
        <v>75618.7</v>
      </c>
      <c r="P163" s="15">
        <v>5810.7</v>
      </c>
      <c r="Q163" s="16">
        <v>24194.9</v>
      </c>
      <c r="R163" s="13">
        <f t="shared" si="20"/>
        <v>18050.6</v>
      </c>
      <c r="S163" s="14">
        <f t="shared" si="21"/>
        <v>99813.6</v>
      </c>
    </row>
    <row r="164" spans="1:19" ht="12.75" thickBot="1" thickTop="1">
      <c r="A164" s="1" t="s">
        <v>10</v>
      </c>
      <c r="B164" s="15">
        <v>46752.54</v>
      </c>
      <c r="C164" s="16">
        <v>267141.45</v>
      </c>
      <c r="D164" s="15">
        <v>18900.04</v>
      </c>
      <c r="E164" s="16">
        <v>67726.09</v>
      </c>
      <c r="F164" s="13">
        <f t="shared" si="16"/>
        <v>65652.58</v>
      </c>
      <c r="G164" s="14">
        <f t="shared" si="17"/>
        <v>334867.54000000004</v>
      </c>
      <c r="H164" s="15">
        <v>46778.45</v>
      </c>
      <c r="I164" s="16">
        <v>265752.36</v>
      </c>
      <c r="J164" s="15">
        <v>18836.18</v>
      </c>
      <c r="K164" s="16">
        <v>67394.27</v>
      </c>
      <c r="L164" s="13">
        <f t="shared" si="18"/>
        <v>65614.63</v>
      </c>
      <c r="M164" s="14">
        <f t="shared" si="19"/>
        <v>333146.63</v>
      </c>
      <c r="N164" s="15">
        <v>45846.49</v>
      </c>
      <c r="O164" s="16">
        <v>263172.15</v>
      </c>
      <c r="P164" s="15">
        <v>18765.1</v>
      </c>
      <c r="Q164" s="16">
        <v>67162.05</v>
      </c>
      <c r="R164" s="13">
        <f t="shared" si="20"/>
        <v>64611.59</v>
      </c>
      <c r="S164" s="14">
        <f t="shared" si="21"/>
        <v>330334.2</v>
      </c>
    </row>
    <row r="165" spans="1:19" ht="12.75" thickBot="1" thickTop="1">
      <c r="A165" s="2" t="s">
        <v>11</v>
      </c>
      <c r="B165" s="17">
        <v>129696.9</v>
      </c>
      <c r="C165" s="18">
        <v>753004.9</v>
      </c>
      <c r="D165" s="17">
        <v>51337.77</v>
      </c>
      <c r="E165" s="18">
        <v>214249</v>
      </c>
      <c r="F165" s="115">
        <f t="shared" si="16"/>
        <v>181034.66999999998</v>
      </c>
      <c r="G165" s="121">
        <f t="shared" si="17"/>
        <v>967253.9</v>
      </c>
      <c r="H165" s="17">
        <v>129893.04</v>
      </c>
      <c r="I165" s="18">
        <v>753331.22</v>
      </c>
      <c r="J165" s="17">
        <v>51204.5</v>
      </c>
      <c r="K165" s="18">
        <v>212909.59</v>
      </c>
      <c r="L165" s="115">
        <f t="shared" si="18"/>
        <v>181097.53999999998</v>
      </c>
      <c r="M165" s="121">
        <f t="shared" si="19"/>
        <v>966240.8099999999</v>
      </c>
      <c r="N165" s="17">
        <v>127801.1</v>
      </c>
      <c r="O165" s="18">
        <v>746071.45</v>
      </c>
      <c r="P165" s="17">
        <v>51009.85</v>
      </c>
      <c r="Q165" s="18">
        <v>212270.8</v>
      </c>
      <c r="R165" s="115">
        <f t="shared" si="20"/>
        <v>178810.95</v>
      </c>
      <c r="S165" s="121">
        <f t="shared" si="21"/>
        <v>958342.25</v>
      </c>
    </row>
    <row r="166" spans="1:19" ht="12.75" thickBot="1" thickTop="1">
      <c r="A166" s="1" t="s">
        <v>12</v>
      </c>
      <c r="B166" s="15">
        <v>37834.31</v>
      </c>
      <c r="C166" s="16">
        <v>164313.72</v>
      </c>
      <c r="D166" s="15">
        <v>12720.77</v>
      </c>
      <c r="E166" s="16">
        <v>58151.63</v>
      </c>
      <c r="F166" s="13">
        <f t="shared" si="16"/>
        <v>50555.08</v>
      </c>
      <c r="G166" s="14">
        <f t="shared" si="17"/>
        <v>222465.35</v>
      </c>
      <c r="H166" s="15">
        <v>36286.9</v>
      </c>
      <c r="I166" s="16">
        <v>161377.77</v>
      </c>
      <c r="J166" s="15">
        <v>12666.86</v>
      </c>
      <c r="K166" s="16">
        <v>57978.86</v>
      </c>
      <c r="L166" s="13">
        <f t="shared" si="18"/>
        <v>48953.76</v>
      </c>
      <c r="M166" s="14">
        <f t="shared" si="19"/>
        <v>219356.63</v>
      </c>
      <c r="N166" s="15">
        <v>39484.8</v>
      </c>
      <c r="O166" s="16">
        <v>161607.1</v>
      </c>
      <c r="P166" s="15">
        <v>12634.8</v>
      </c>
      <c r="Q166" s="16">
        <v>58090.5</v>
      </c>
      <c r="R166" s="13">
        <f t="shared" si="20"/>
        <v>52119.600000000006</v>
      </c>
      <c r="S166" s="14">
        <f t="shared" si="21"/>
        <v>219697.6</v>
      </c>
    </row>
    <row r="167" spans="1:19" ht="12.75" thickBot="1" thickTop="1">
      <c r="A167" s="1" t="s">
        <v>13</v>
      </c>
      <c r="B167" s="15">
        <v>50320.59</v>
      </c>
      <c r="C167" s="16">
        <v>286801.68</v>
      </c>
      <c r="D167" s="15">
        <v>19211.13</v>
      </c>
      <c r="E167" s="16">
        <v>60497.95</v>
      </c>
      <c r="F167" s="13">
        <f t="shared" si="16"/>
        <v>69531.72</v>
      </c>
      <c r="G167" s="14">
        <f t="shared" si="17"/>
        <v>347299.63</v>
      </c>
      <c r="H167" s="15">
        <v>50378.36</v>
      </c>
      <c r="I167" s="16">
        <v>288912.22</v>
      </c>
      <c r="J167" s="15">
        <v>19157.9</v>
      </c>
      <c r="K167" s="16">
        <v>60360.27</v>
      </c>
      <c r="L167" s="13">
        <f t="shared" si="18"/>
        <v>69536.26000000001</v>
      </c>
      <c r="M167" s="14">
        <f t="shared" si="19"/>
        <v>349272.49</v>
      </c>
      <c r="N167" s="15">
        <v>48469.7</v>
      </c>
      <c r="O167" s="16">
        <v>278923.35</v>
      </c>
      <c r="P167" s="15">
        <v>19042.1</v>
      </c>
      <c r="Q167" s="16">
        <v>60194.15</v>
      </c>
      <c r="R167" s="13">
        <f t="shared" si="20"/>
        <v>67511.79999999999</v>
      </c>
      <c r="S167" s="14">
        <f t="shared" si="21"/>
        <v>339117.5</v>
      </c>
    </row>
    <row r="168" spans="1:19" ht="12.75" thickBot="1" thickTop="1">
      <c r="A168" s="1" t="s">
        <v>14</v>
      </c>
      <c r="B168" s="15">
        <v>29331.86</v>
      </c>
      <c r="C168" s="16">
        <v>171947.68</v>
      </c>
      <c r="D168" s="15">
        <v>15310.63</v>
      </c>
      <c r="E168" s="16">
        <v>52357.9</v>
      </c>
      <c r="F168" s="13">
        <f t="shared" si="16"/>
        <v>44642.49</v>
      </c>
      <c r="G168" s="14">
        <f t="shared" si="17"/>
        <v>224305.58</v>
      </c>
      <c r="H168" s="15">
        <v>29191.18</v>
      </c>
      <c r="I168" s="16">
        <v>169479.04</v>
      </c>
      <c r="J168" s="15">
        <v>15251.36</v>
      </c>
      <c r="K168" s="16">
        <v>52072.45</v>
      </c>
      <c r="L168" s="13">
        <f t="shared" si="18"/>
        <v>44442.54</v>
      </c>
      <c r="M168" s="14">
        <f t="shared" si="19"/>
        <v>221551.49</v>
      </c>
      <c r="N168" s="15">
        <v>29085.3</v>
      </c>
      <c r="O168" s="16">
        <v>170722.45</v>
      </c>
      <c r="P168" s="15">
        <v>15257.25</v>
      </c>
      <c r="Q168" s="16">
        <v>52263.75</v>
      </c>
      <c r="R168" s="13">
        <f t="shared" si="20"/>
        <v>44342.55</v>
      </c>
      <c r="S168" s="14">
        <f t="shared" si="21"/>
        <v>222986.2</v>
      </c>
    </row>
    <row r="169" spans="1:19" ht="12.75" thickBot="1" thickTop="1">
      <c r="A169" s="1" t="s">
        <v>15</v>
      </c>
      <c r="B169" s="15">
        <v>38878.5</v>
      </c>
      <c r="C169" s="16">
        <v>204168.18</v>
      </c>
      <c r="D169" s="15">
        <v>17460.86</v>
      </c>
      <c r="E169" s="16">
        <v>63507</v>
      </c>
      <c r="F169" s="13">
        <f t="shared" si="16"/>
        <v>56339.36</v>
      </c>
      <c r="G169" s="14">
        <f t="shared" si="17"/>
        <v>267675.18</v>
      </c>
      <c r="H169" s="15">
        <v>38868.4</v>
      </c>
      <c r="I169" s="16">
        <v>202957.31</v>
      </c>
      <c r="J169" s="15">
        <v>17369.13</v>
      </c>
      <c r="K169" s="16">
        <v>63164.81</v>
      </c>
      <c r="L169" s="13">
        <f t="shared" si="18"/>
        <v>56237.53</v>
      </c>
      <c r="M169" s="14">
        <f t="shared" si="19"/>
        <v>266122.12</v>
      </c>
      <c r="N169" s="15">
        <v>38657.9</v>
      </c>
      <c r="O169" s="16">
        <v>202350.15</v>
      </c>
      <c r="P169" s="15">
        <v>17358.2</v>
      </c>
      <c r="Q169" s="16">
        <v>63317.35</v>
      </c>
      <c r="R169" s="13">
        <f t="shared" si="20"/>
        <v>56016.100000000006</v>
      </c>
      <c r="S169" s="14">
        <f t="shared" si="21"/>
        <v>265667.5</v>
      </c>
    </row>
    <row r="170" spans="1:19" ht="12.75" thickBot="1" thickTop="1">
      <c r="A170" s="1" t="s">
        <v>16</v>
      </c>
      <c r="B170" s="15">
        <v>20336.36</v>
      </c>
      <c r="C170" s="16">
        <v>118679.45</v>
      </c>
      <c r="D170" s="15">
        <v>8470.63</v>
      </c>
      <c r="E170" s="16">
        <v>27702.54</v>
      </c>
      <c r="F170" s="13">
        <f t="shared" si="16"/>
        <v>28806.989999999998</v>
      </c>
      <c r="G170" s="14">
        <f t="shared" si="17"/>
        <v>146381.99</v>
      </c>
      <c r="H170" s="15">
        <v>20430.72</v>
      </c>
      <c r="I170" s="16">
        <v>119483.36</v>
      </c>
      <c r="J170" s="15">
        <v>8443.54</v>
      </c>
      <c r="K170" s="16">
        <v>27597.95</v>
      </c>
      <c r="L170" s="13">
        <f t="shared" si="18"/>
        <v>28874.260000000002</v>
      </c>
      <c r="M170" s="14">
        <f t="shared" si="19"/>
        <v>147081.31</v>
      </c>
      <c r="N170" s="15">
        <v>19422</v>
      </c>
      <c r="O170" s="16">
        <v>114315.8</v>
      </c>
      <c r="P170" s="15">
        <v>8368.1</v>
      </c>
      <c r="Q170" s="16">
        <v>27440.5</v>
      </c>
      <c r="R170" s="13">
        <f t="shared" si="20"/>
        <v>27790.1</v>
      </c>
      <c r="S170" s="14">
        <f t="shared" si="21"/>
        <v>141756.3</v>
      </c>
    </row>
    <row r="171" spans="1:19" ht="12.75" thickBot="1" thickTop="1">
      <c r="A171" s="1" t="s">
        <v>17</v>
      </c>
      <c r="B171" s="15">
        <v>20117.13</v>
      </c>
      <c r="C171" s="16">
        <v>130280.13</v>
      </c>
      <c r="D171" s="15">
        <v>12184.04</v>
      </c>
      <c r="E171" s="16">
        <v>41037.63</v>
      </c>
      <c r="F171" s="13">
        <f t="shared" si="16"/>
        <v>32301.170000000002</v>
      </c>
      <c r="G171" s="14">
        <f t="shared" si="17"/>
        <v>171317.76</v>
      </c>
      <c r="H171" s="15">
        <v>19993.86</v>
      </c>
      <c r="I171" s="16">
        <v>129362.81</v>
      </c>
      <c r="J171" s="15">
        <v>12153.22</v>
      </c>
      <c r="K171" s="16">
        <v>40988</v>
      </c>
      <c r="L171" s="13">
        <f t="shared" si="18"/>
        <v>32147.08</v>
      </c>
      <c r="M171" s="14">
        <f t="shared" si="19"/>
        <v>170350.81</v>
      </c>
      <c r="N171" s="15">
        <v>19815.3</v>
      </c>
      <c r="O171" s="16">
        <v>128560.3</v>
      </c>
      <c r="P171" s="15">
        <v>12165.9</v>
      </c>
      <c r="Q171" s="16">
        <v>40970.85</v>
      </c>
      <c r="R171" s="13">
        <f t="shared" si="20"/>
        <v>31981.199999999997</v>
      </c>
      <c r="S171" s="14">
        <f t="shared" si="21"/>
        <v>169531.15</v>
      </c>
    </row>
    <row r="172" spans="1:19" ht="12.75" thickBot="1" thickTop="1">
      <c r="A172" s="1" t="s">
        <v>18</v>
      </c>
      <c r="B172" s="15">
        <v>85067.31</v>
      </c>
      <c r="C172" s="16">
        <v>463975.86</v>
      </c>
      <c r="D172" s="15">
        <v>31569.5</v>
      </c>
      <c r="E172" s="16">
        <v>117472.59</v>
      </c>
      <c r="F172" s="13">
        <f t="shared" si="16"/>
        <v>116636.81</v>
      </c>
      <c r="G172" s="14">
        <f t="shared" si="17"/>
        <v>581448.45</v>
      </c>
      <c r="H172" s="15">
        <v>85023.63</v>
      </c>
      <c r="I172" s="16">
        <v>461709.45</v>
      </c>
      <c r="J172" s="15">
        <v>31468.09</v>
      </c>
      <c r="K172" s="16">
        <v>116893.72</v>
      </c>
      <c r="L172" s="13">
        <f t="shared" si="18"/>
        <v>116491.72</v>
      </c>
      <c r="M172" s="14">
        <f t="shared" si="19"/>
        <v>578603.17</v>
      </c>
      <c r="N172" s="15">
        <v>82798.99</v>
      </c>
      <c r="O172" s="16">
        <v>456779.35</v>
      </c>
      <c r="P172" s="15">
        <v>31369.65</v>
      </c>
      <c r="Q172" s="16">
        <v>117197</v>
      </c>
      <c r="R172" s="13">
        <f t="shared" si="20"/>
        <v>114168.64000000001</v>
      </c>
      <c r="S172" s="14">
        <f t="shared" si="21"/>
        <v>573976.35</v>
      </c>
    </row>
    <row r="173" spans="1:19" ht="12.75" thickBot="1" thickTop="1">
      <c r="A173" s="1" t="s">
        <v>19</v>
      </c>
      <c r="B173" s="15">
        <v>85395.5</v>
      </c>
      <c r="C173" s="16">
        <v>505439.27</v>
      </c>
      <c r="D173" s="15">
        <v>32878.36</v>
      </c>
      <c r="E173" s="16">
        <v>108129.86</v>
      </c>
      <c r="F173" s="13">
        <f t="shared" si="16"/>
        <v>118273.86</v>
      </c>
      <c r="G173" s="14">
        <f t="shared" si="17"/>
        <v>613569.13</v>
      </c>
      <c r="H173" s="15">
        <v>84828.77</v>
      </c>
      <c r="I173" s="16">
        <v>500718.63</v>
      </c>
      <c r="J173" s="15">
        <v>32666.81</v>
      </c>
      <c r="K173" s="16">
        <v>107348.09</v>
      </c>
      <c r="L173" s="13">
        <f t="shared" si="18"/>
        <v>117495.58</v>
      </c>
      <c r="M173" s="14">
        <f t="shared" si="19"/>
        <v>608066.72</v>
      </c>
      <c r="N173" s="15">
        <v>84858.6</v>
      </c>
      <c r="O173" s="16">
        <v>506930.05</v>
      </c>
      <c r="P173" s="15">
        <v>32879.15</v>
      </c>
      <c r="Q173" s="16">
        <v>108341.85</v>
      </c>
      <c r="R173" s="13">
        <f t="shared" si="20"/>
        <v>117737.75</v>
      </c>
      <c r="S173" s="14">
        <f t="shared" si="21"/>
        <v>615271.9</v>
      </c>
    </row>
    <row r="174" spans="1:19" ht="12.75" thickBot="1" thickTop="1">
      <c r="A174" s="2" t="s">
        <v>20</v>
      </c>
      <c r="B174" s="17">
        <v>367281.59</v>
      </c>
      <c r="C174" s="18">
        <v>2045605.99</v>
      </c>
      <c r="D174" s="17">
        <v>149805.95</v>
      </c>
      <c r="E174" s="18">
        <v>528857.13</v>
      </c>
      <c r="F174" s="115">
        <f t="shared" si="16"/>
        <v>517087.54000000004</v>
      </c>
      <c r="G174" s="121">
        <f t="shared" si="17"/>
        <v>2574463.12</v>
      </c>
      <c r="H174" s="17">
        <v>365001.86</v>
      </c>
      <c r="I174" s="18">
        <v>2034000.63</v>
      </c>
      <c r="J174" s="17">
        <v>149176.95</v>
      </c>
      <c r="K174" s="18">
        <v>526404.18</v>
      </c>
      <c r="L174" s="115">
        <f t="shared" si="18"/>
        <v>514178.81</v>
      </c>
      <c r="M174" s="121">
        <f t="shared" si="19"/>
        <v>2560404.81</v>
      </c>
      <c r="N174" s="17">
        <v>362592.6</v>
      </c>
      <c r="O174" s="18">
        <v>2020188.55</v>
      </c>
      <c r="P174" s="17">
        <v>149075.15</v>
      </c>
      <c r="Q174" s="18">
        <v>527815.95</v>
      </c>
      <c r="R174" s="115">
        <f t="shared" si="20"/>
        <v>511667.75</v>
      </c>
      <c r="S174" s="121">
        <f t="shared" si="21"/>
        <v>2548004.5</v>
      </c>
    </row>
    <row r="175" spans="1:19" ht="12.75" thickBot="1" thickTop="1">
      <c r="A175" s="2" t="s">
        <v>21</v>
      </c>
      <c r="B175" s="17">
        <v>48501.86</v>
      </c>
      <c r="C175" s="18">
        <v>280038.49</v>
      </c>
      <c r="D175" s="17">
        <v>16777.22</v>
      </c>
      <c r="E175" s="18">
        <v>74756.31</v>
      </c>
      <c r="F175" s="115">
        <f t="shared" si="16"/>
        <v>65279.08</v>
      </c>
      <c r="G175" s="121">
        <f t="shared" si="17"/>
        <v>354794.8</v>
      </c>
      <c r="H175" s="17">
        <v>48652.68</v>
      </c>
      <c r="I175" s="18">
        <v>281196.99</v>
      </c>
      <c r="J175" s="17">
        <v>16732.4</v>
      </c>
      <c r="K175" s="18">
        <v>74629.5</v>
      </c>
      <c r="L175" s="115">
        <f t="shared" si="18"/>
        <v>65385.08</v>
      </c>
      <c r="M175" s="121">
        <f t="shared" si="19"/>
        <v>355826.49</v>
      </c>
      <c r="N175" s="17">
        <v>48009.85</v>
      </c>
      <c r="O175" s="18">
        <v>276171.7</v>
      </c>
      <c r="P175" s="17">
        <v>16660.65</v>
      </c>
      <c r="Q175" s="18">
        <v>74508.75</v>
      </c>
      <c r="R175" s="115">
        <f t="shared" si="20"/>
        <v>64670.5</v>
      </c>
      <c r="S175" s="121">
        <f t="shared" si="21"/>
        <v>350680.45</v>
      </c>
    </row>
    <row r="176" spans="1:19" ht="12.75" thickBot="1" thickTop="1">
      <c r="A176" s="2" t="s">
        <v>22</v>
      </c>
      <c r="B176" s="17">
        <v>27049.59</v>
      </c>
      <c r="C176" s="18">
        <v>173262.77</v>
      </c>
      <c r="D176" s="17">
        <v>9659.5</v>
      </c>
      <c r="E176" s="18">
        <v>42086.9</v>
      </c>
      <c r="F176" s="115">
        <f t="shared" si="16"/>
        <v>36709.09</v>
      </c>
      <c r="G176" s="121">
        <f t="shared" si="17"/>
        <v>215349.66999999998</v>
      </c>
      <c r="H176" s="17">
        <v>27239.95</v>
      </c>
      <c r="I176" s="18">
        <v>173907.04</v>
      </c>
      <c r="J176" s="17">
        <v>9664.4</v>
      </c>
      <c r="K176" s="18">
        <v>42064.63</v>
      </c>
      <c r="L176" s="115">
        <f t="shared" si="18"/>
        <v>36904.35</v>
      </c>
      <c r="M176" s="121">
        <f t="shared" si="19"/>
        <v>215971.67</v>
      </c>
      <c r="N176" s="17">
        <v>26474</v>
      </c>
      <c r="O176" s="18">
        <v>169676.15</v>
      </c>
      <c r="P176" s="17">
        <v>9601.7</v>
      </c>
      <c r="Q176" s="18">
        <v>41886.3</v>
      </c>
      <c r="R176" s="115">
        <f t="shared" si="20"/>
        <v>36075.7</v>
      </c>
      <c r="S176" s="121">
        <f t="shared" si="21"/>
        <v>211562.45</v>
      </c>
    </row>
    <row r="177" spans="1:19" ht="12.75" thickBot="1" thickTop="1">
      <c r="A177" s="2" t="s">
        <v>23</v>
      </c>
      <c r="B177" s="17">
        <v>13726.31</v>
      </c>
      <c r="C177" s="18">
        <v>94386.13</v>
      </c>
      <c r="D177" s="17">
        <v>5809.22</v>
      </c>
      <c r="E177" s="18">
        <v>26277.13</v>
      </c>
      <c r="F177" s="115">
        <f t="shared" si="16"/>
        <v>19535.53</v>
      </c>
      <c r="G177" s="121">
        <f t="shared" si="17"/>
        <v>120663.26000000001</v>
      </c>
      <c r="H177" s="17">
        <v>13721.27</v>
      </c>
      <c r="I177" s="18">
        <v>93229.86</v>
      </c>
      <c r="J177" s="17">
        <v>5808.4</v>
      </c>
      <c r="K177" s="18">
        <v>26199.13</v>
      </c>
      <c r="L177" s="115">
        <f t="shared" si="18"/>
        <v>19529.67</v>
      </c>
      <c r="M177" s="121">
        <f t="shared" si="19"/>
        <v>119428.99</v>
      </c>
      <c r="N177" s="17">
        <v>13627.25</v>
      </c>
      <c r="O177" s="18">
        <v>94092.75</v>
      </c>
      <c r="P177" s="17">
        <v>5805.7</v>
      </c>
      <c r="Q177" s="18">
        <v>26196</v>
      </c>
      <c r="R177" s="115">
        <f t="shared" si="20"/>
        <v>19432.95</v>
      </c>
      <c r="S177" s="121">
        <f t="shared" si="21"/>
        <v>120288.75</v>
      </c>
    </row>
    <row r="178" spans="1:19" ht="12.75" thickBot="1" thickTop="1">
      <c r="A178" s="2" t="s">
        <v>24</v>
      </c>
      <c r="B178" s="17">
        <v>80628.04</v>
      </c>
      <c r="C178" s="18">
        <v>391560.22</v>
      </c>
      <c r="D178" s="17">
        <v>28100.18</v>
      </c>
      <c r="E178" s="18">
        <v>98950.86</v>
      </c>
      <c r="F178" s="115">
        <f t="shared" si="16"/>
        <v>108728.22</v>
      </c>
      <c r="G178" s="121">
        <f t="shared" si="17"/>
        <v>490511.07999999996</v>
      </c>
      <c r="H178" s="17">
        <v>79817.95</v>
      </c>
      <c r="I178" s="18">
        <v>386115.45</v>
      </c>
      <c r="J178" s="17">
        <v>27881.31</v>
      </c>
      <c r="K178" s="18">
        <v>98102</v>
      </c>
      <c r="L178" s="115">
        <f t="shared" si="18"/>
        <v>107699.26</v>
      </c>
      <c r="M178" s="121">
        <f t="shared" si="19"/>
        <v>484217.45</v>
      </c>
      <c r="N178" s="17">
        <v>78280.25</v>
      </c>
      <c r="O178" s="18">
        <v>382337</v>
      </c>
      <c r="P178" s="17">
        <v>27911.6</v>
      </c>
      <c r="Q178" s="18">
        <v>98621.9</v>
      </c>
      <c r="R178" s="115">
        <f t="shared" si="20"/>
        <v>106191.85</v>
      </c>
      <c r="S178" s="121">
        <f t="shared" si="21"/>
        <v>480958.9</v>
      </c>
    </row>
    <row r="179" spans="1:19" ht="12.75" thickBot="1" thickTop="1">
      <c r="A179" s="1" t="s">
        <v>25</v>
      </c>
      <c r="B179" s="15">
        <v>104224.27</v>
      </c>
      <c r="C179" s="16">
        <v>506860.4</v>
      </c>
      <c r="D179" s="15">
        <v>36074.27</v>
      </c>
      <c r="E179" s="16">
        <v>129835.22</v>
      </c>
      <c r="F179" s="13">
        <f t="shared" si="16"/>
        <v>140298.54</v>
      </c>
      <c r="G179" s="14">
        <f t="shared" si="17"/>
        <v>636695.62</v>
      </c>
      <c r="H179" s="15">
        <v>103571.5</v>
      </c>
      <c r="I179" s="16">
        <v>495281</v>
      </c>
      <c r="J179" s="15">
        <v>35886.77</v>
      </c>
      <c r="K179" s="16">
        <v>128879.86</v>
      </c>
      <c r="L179" s="13">
        <f t="shared" si="18"/>
        <v>139458.27</v>
      </c>
      <c r="M179" s="14">
        <f t="shared" si="19"/>
        <v>624160.86</v>
      </c>
      <c r="N179" s="15">
        <v>100147.75</v>
      </c>
      <c r="O179" s="16">
        <v>491404.45</v>
      </c>
      <c r="P179" s="15">
        <v>35861.1</v>
      </c>
      <c r="Q179" s="16">
        <v>129372.7</v>
      </c>
      <c r="R179" s="13">
        <f t="shared" si="20"/>
        <v>136008.85</v>
      </c>
      <c r="S179" s="14">
        <f t="shared" si="21"/>
        <v>620777.15</v>
      </c>
    </row>
    <row r="180" spans="1:19" ht="12.75" thickBot="1" thickTop="1">
      <c r="A180" s="1" t="s">
        <v>26</v>
      </c>
      <c r="B180" s="15">
        <v>30461.22</v>
      </c>
      <c r="C180" s="16">
        <v>179422.27</v>
      </c>
      <c r="D180" s="15">
        <v>10858.22</v>
      </c>
      <c r="E180" s="16">
        <v>41441.4</v>
      </c>
      <c r="F180" s="13">
        <f t="shared" si="16"/>
        <v>41319.44</v>
      </c>
      <c r="G180" s="14">
        <f t="shared" si="17"/>
        <v>220863.66999999998</v>
      </c>
      <c r="H180" s="15">
        <v>30228.04</v>
      </c>
      <c r="I180" s="16">
        <v>178380.72</v>
      </c>
      <c r="J180" s="15">
        <v>10810.5</v>
      </c>
      <c r="K180" s="16">
        <v>41275.95</v>
      </c>
      <c r="L180" s="13">
        <f t="shared" si="18"/>
        <v>41038.54</v>
      </c>
      <c r="M180" s="14">
        <f t="shared" si="19"/>
        <v>219656.66999999998</v>
      </c>
      <c r="N180" s="15">
        <v>29329.75</v>
      </c>
      <c r="O180" s="16">
        <v>174177.4</v>
      </c>
      <c r="P180" s="15">
        <v>10722.3</v>
      </c>
      <c r="Q180" s="16">
        <v>41153.9</v>
      </c>
      <c r="R180" s="13">
        <f t="shared" si="20"/>
        <v>40052.05</v>
      </c>
      <c r="S180" s="14">
        <f t="shared" si="21"/>
        <v>215331.3</v>
      </c>
    </row>
    <row r="181" spans="1:19" ht="12.75" thickBot="1" thickTop="1">
      <c r="A181" s="1" t="s">
        <v>27</v>
      </c>
      <c r="B181" s="15">
        <v>148182.77</v>
      </c>
      <c r="C181" s="16">
        <v>751846.5</v>
      </c>
      <c r="D181" s="15">
        <v>47997.18</v>
      </c>
      <c r="E181" s="16">
        <v>177479.59</v>
      </c>
      <c r="F181" s="13">
        <f t="shared" si="16"/>
        <v>196179.94999999998</v>
      </c>
      <c r="G181" s="14">
        <f t="shared" si="17"/>
        <v>929326.09</v>
      </c>
      <c r="H181" s="15">
        <v>145303.45</v>
      </c>
      <c r="I181" s="16">
        <v>737587.77</v>
      </c>
      <c r="J181" s="15">
        <v>47673.63</v>
      </c>
      <c r="K181" s="16">
        <v>176017.27</v>
      </c>
      <c r="L181" s="13">
        <f t="shared" si="18"/>
        <v>192977.08000000002</v>
      </c>
      <c r="M181" s="14">
        <f t="shared" si="19"/>
        <v>913605.04</v>
      </c>
      <c r="N181" s="15">
        <v>144574</v>
      </c>
      <c r="O181" s="16">
        <v>741076.45</v>
      </c>
      <c r="P181" s="15">
        <v>47584.2</v>
      </c>
      <c r="Q181" s="16">
        <v>176709.75</v>
      </c>
      <c r="R181" s="13">
        <f t="shared" si="20"/>
        <v>192158.2</v>
      </c>
      <c r="S181" s="14">
        <f t="shared" si="21"/>
        <v>917786.2</v>
      </c>
    </row>
    <row r="182" spans="1:19" ht="12.75" thickBot="1" thickTop="1">
      <c r="A182" s="2" t="s">
        <v>28</v>
      </c>
      <c r="B182" s="17">
        <v>282868.27</v>
      </c>
      <c r="C182" s="18">
        <v>1438129.18</v>
      </c>
      <c r="D182" s="17">
        <v>94929.68</v>
      </c>
      <c r="E182" s="18">
        <v>348756.22</v>
      </c>
      <c r="F182" s="115">
        <f t="shared" si="16"/>
        <v>377797.95</v>
      </c>
      <c r="G182" s="121">
        <f t="shared" si="17"/>
        <v>1786885.4</v>
      </c>
      <c r="H182" s="17">
        <v>279103</v>
      </c>
      <c r="I182" s="18">
        <v>1411249.5</v>
      </c>
      <c r="J182" s="17">
        <v>94370.9</v>
      </c>
      <c r="K182" s="18">
        <v>346173.09</v>
      </c>
      <c r="L182" s="115">
        <f t="shared" si="18"/>
        <v>373473.9</v>
      </c>
      <c r="M182" s="121">
        <f t="shared" si="19"/>
        <v>1757422.59</v>
      </c>
      <c r="N182" s="17">
        <v>274051.5</v>
      </c>
      <c r="O182" s="18">
        <v>1406658.3</v>
      </c>
      <c r="P182" s="17">
        <v>94167.6</v>
      </c>
      <c r="Q182" s="18">
        <v>347236.35</v>
      </c>
      <c r="R182" s="115">
        <f t="shared" si="20"/>
        <v>368219.1</v>
      </c>
      <c r="S182" s="121">
        <f t="shared" si="21"/>
        <v>1753894.65</v>
      </c>
    </row>
    <row r="183" spans="1:19" ht="12.75" thickBot="1" thickTop="1">
      <c r="A183" s="1" t="s">
        <v>29</v>
      </c>
      <c r="B183" s="15">
        <v>12000.77</v>
      </c>
      <c r="C183" s="16">
        <v>71215.81</v>
      </c>
      <c r="D183" s="15">
        <v>3545.59</v>
      </c>
      <c r="E183" s="16">
        <v>22554</v>
      </c>
      <c r="F183" s="13">
        <f t="shared" si="16"/>
        <v>15546.36</v>
      </c>
      <c r="G183" s="14">
        <f t="shared" si="17"/>
        <v>93769.81</v>
      </c>
      <c r="H183" s="15">
        <v>11847.63</v>
      </c>
      <c r="I183" s="16">
        <v>71163.81</v>
      </c>
      <c r="J183" s="15">
        <v>3546.31</v>
      </c>
      <c r="K183" s="16">
        <v>22547.04</v>
      </c>
      <c r="L183" s="13">
        <f t="shared" si="18"/>
        <v>15393.939999999999</v>
      </c>
      <c r="M183" s="14">
        <f t="shared" si="19"/>
        <v>93710.85</v>
      </c>
      <c r="N183" s="15">
        <v>10996.85</v>
      </c>
      <c r="O183" s="16">
        <v>67982.45</v>
      </c>
      <c r="P183" s="15">
        <v>3503.5</v>
      </c>
      <c r="Q183" s="16">
        <v>22382.45</v>
      </c>
      <c r="R183" s="13">
        <f t="shared" si="20"/>
        <v>14500.35</v>
      </c>
      <c r="S183" s="14">
        <f t="shared" si="21"/>
        <v>90364.9</v>
      </c>
    </row>
    <row r="184" spans="1:19" ht="12.75" thickBot="1" thickTop="1">
      <c r="A184" s="1" t="s">
        <v>30</v>
      </c>
      <c r="B184" s="15">
        <v>4827.77</v>
      </c>
      <c r="C184" s="16">
        <v>40005.63</v>
      </c>
      <c r="D184" s="15">
        <v>2314.86</v>
      </c>
      <c r="E184" s="16">
        <v>13560.31</v>
      </c>
      <c r="F184" s="13">
        <f t="shared" si="16"/>
        <v>7142.630000000001</v>
      </c>
      <c r="G184" s="14">
        <f t="shared" si="17"/>
        <v>53565.939999999995</v>
      </c>
      <c r="H184" s="15">
        <v>4945.13</v>
      </c>
      <c r="I184" s="16">
        <v>40251.72</v>
      </c>
      <c r="J184" s="15">
        <v>2315.63</v>
      </c>
      <c r="K184" s="16">
        <v>13523.4</v>
      </c>
      <c r="L184" s="13">
        <f t="shared" si="18"/>
        <v>7260.76</v>
      </c>
      <c r="M184" s="14">
        <f t="shared" si="19"/>
        <v>53775.12</v>
      </c>
      <c r="N184" s="15">
        <v>4757.25</v>
      </c>
      <c r="O184" s="16">
        <v>39158.8</v>
      </c>
      <c r="P184" s="15">
        <v>2300.4</v>
      </c>
      <c r="Q184" s="16">
        <v>13427.2</v>
      </c>
      <c r="R184" s="13">
        <f t="shared" si="20"/>
        <v>7057.65</v>
      </c>
      <c r="S184" s="14">
        <f t="shared" si="21"/>
        <v>52586</v>
      </c>
    </row>
    <row r="185" spans="1:19" ht="12.75" thickBot="1" thickTop="1">
      <c r="A185" s="1" t="s">
        <v>31</v>
      </c>
      <c r="B185" s="15">
        <v>51416.4</v>
      </c>
      <c r="C185" s="16">
        <v>327705.63</v>
      </c>
      <c r="D185" s="15">
        <v>15663.36</v>
      </c>
      <c r="E185" s="16">
        <v>69372.81</v>
      </c>
      <c r="F185" s="13">
        <f t="shared" si="16"/>
        <v>67079.76000000001</v>
      </c>
      <c r="G185" s="14">
        <f t="shared" si="17"/>
        <v>397078.44</v>
      </c>
      <c r="H185" s="15">
        <v>51155.95</v>
      </c>
      <c r="I185" s="16">
        <v>324472.86</v>
      </c>
      <c r="J185" s="15">
        <v>15577.72</v>
      </c>
      <c r="K185" s="16">
        <v>68974.54</v>
      </c>
      <c r="L185" s="13">
        <f t="shared" si="18"/>
        <v>66733.67</v>
      </c>
      <c r="M185" s="14">
        <f t="shared" si="19"/>
        <v>393447.39999999997</v>
      </c>
      <c r="N185" s="15">
        <v>50755.45</v>
      </c>
      <c r="O185" s="16">
        <v>327215</v>
      </c>
      <c r="P185" s="15">
        <v>15470.95</v>
      </c>
      <c r="Q185" s="16">
        <v>68986.2</v>
      </c>
      <c r="R185" s="13">
        <f t="shared" si="20"/>
        <v>66226.4</v>
      </c>
      <c r="S185" s="14">
        <f t="shared" si="21"/>
        <v>396201.2</v>
      </c>
    </row>
    <row r="186" spans="1:19" ht="12.75" thickBot="1" thickTop="1">
      <c r="A186" s="2" t="s">
        <v>32</v>
      </c>
      <c r="B186" s="17">
        <v>68244.95</v>
      </c>
      <c r="C186" s="18">
        <v>438927.09</v>
      </c>
      <c r="D186" s="17">
        <v>21523.81</v>
      </c>
      <c r="E186" s="18">
        <v>105487.13</v>
      </c>
      <c r="F186" s="115">
        <f t="shared" si="16"/>
        <v>89768.76</v>
      </c>
      <c r="G186" s="121">
        <f t="shared" si="17"/>
        <v>544414.22</v>
      </c>
      <c r="H186" s="17">
        <v>67948.72</v>
      </c>
      <c r="I186" s="18">
        <v>435888.4</v>
      </c>
      <c r="J186" s="17">
        <v>21439.68</v>
      </c>
      <c r="K186" s="18">
        <v>105045</v>
      </c>
      <c r="L186" s="115">
        <f t="shared" si="18"/>
        <v>89388.4</v>
      </c>
      <c r="M186" s="121">
        <f t="shared" si="19"/>
        <v>540933.4</v>
      </c>
      <c r="N186" s="17">
        <v>66509.55</v>
      </c>
      <c r="O186" s="18">
        <v>434356.25</v>
      </c>
      <c r="P186" s="17">
        <v>21274.85</v>
      </c>
      <c r="Q186" s="18">
        <v>104795.85</v>
      </c>
      <c r="R186" s="115">
        <f t="shared" si="20"/>
        <v>87784.4</v>
      </c>
      <c r="S186" s="121">
        <f t="shared" si="21"/>
        <v>539152.1</v>
      </c>
    </row>
    <row r="187" spans="1:19" ht="12.75" thickBot="1" thickTop="1">
      <c r="A187" s="1" t="s">
        <v>33</v>
      </c>
      <c r="B187" s="15">
        <v>15360.95</v>
      </c>
      <c r="C187" s="16">
        <v>95817.22</v>
      </c>
      <c r="D187" s="15">
        <v>8002.13</v>
      </c>
      <c r="E187" s="16">
        <v>29966.54</v>
      </c>
      <c r="F187" s="13">
        <f t="shared" si="16"/>
        <v>23363.08</v>
      </c>
      <c r="G187" s="14">
        <f t="shared" si="17"/>
        <v>125783.76000000001</v>
      </c>
      <c r="H187" s="15">
        <v>15334.36</v>
      </c>
      <c r="I187" s="16">
        <v>95812.63</v>
      </c>
      <c r="J187" s="15">
        <v>7964</v>
      </c>
      <c r="K187" s="16">
        <v>29738.59</v>
      </c>
      <c r="L187" s="13">
        <f t="shared" si="18"/>
        <v>23298.36</v>
      </c>
      <c r="M187" s="14">
        <f t="shared" si="19"/>
        <v>125551.22</v>
      </c>
      <c r="N187" s="15">
        <v>15168.05</v>
      </c>
      <c r="O187" s="16">
        <v>95600.5</v>
      </c>
      <c r="P187" s="15">
        <v>7958.15</v>
      </c>
      <c r="Q187" s="16">
        <v>29706.15</v>
      </c>
      <c r="R187" s="13">
        <f t="shared" si="20"/>
        <v>23126.199999999997</v>
      </c>
      <c r="S187" s="14">
        <f t="shared" si="21"/>
        <v>125306.65</v>
      </c>
    </row>
    <row r="188" spans="1:19" ht="12.75" thickBot="1" thickTop="1">
      <c r="A188" s="1" t="s">
        <v>34</v>
      </c>
      <c r="B188" s="15">
        <v>17907.72</v>
      </c>
      <c r="C188" s="16">
        <v>116245.13</v>
      </c>
      <c r="D188" s="15">
        <v>9438</v>
      </c>
      <c r="E188" s="16">
        <v>35908.45</v>
      </c>
      <c r="F188" s="13">
        <f t="shared" si="16"/>
        <v>27345.72</v>
      </c>
      <c r="G188" s="14">
        <f t="shared" si="17"/>
        <v>152153.58000000002</v>
      </c>
      <c r="H188" s="15">
        <v>18226.72</v>
      </c>
      <c r="I188" s="16">
        <v>116514.72</v>
      </c>
      <c r="J188" s="15">
        <v>9401.09</v>
      </c>
      <c r="K188" s="16">
        <v>35805.31</v>
      </c>
      <c r="L188" s="13">
        <f t="shared" si="18"/>
        <v>27627.81</v>
      </c>
      <c r="M188" s="14">
        <f t="shared" si="19"/>
        <v>152320.03</v>
      </c>
      <c r="N188" s="15">
        <v>18001.9</v>
      </c>
      <c r="O188" s="16">
        <v>115760.35</v>
      </c>
      <c r="P188" s="15">
        <v>9361.55</v>
      </c>
      <c r="Q188" s="16">
        <v>35742.05</v>
      </c>
      <c r="R188" s="13">
        <f t="shared" si="20"/>
        <v>27363.45</v>
      </c>
      <c r="S188" s="14">
        <f t="shared" si="21"/>
        <v>151502.40000000002</v>
      </c>
    </row>
    <row r="189" spans="1:19" ht="12.75" thickBot="1" thickTop="1">
      <c r="A189" s="1" t="s">
        <v>35</v>
      </c>
      <c r="B189" s="15">
        <v>6830.13</v>
      </c>
      <c r="C189" s="16">
        <v>49720.04</v>
      </c>
      <c r="D189" s="15">
        <v>3771.95</v>
      </c>
      <c r="E189" s="16">
        <v>19352.27</v>
      </c>
      <c r="F189" s="13">
        <f t="shared" si="16"/>
        <v>10602.08</v>
      </c>
      <c r="G189" s="14">
        <f t="shared" si="17"/>
        <v>69072.31</v>
      </c>
      <c r="H189" s="15">
        <v>6870.9</v>
      </c>
      <c r="I189" s="16">
        <v>50069.95</v>
      </c>
      <c r="J189" s="15">
        <v>3765.04</v>
      </c>
      <c r="K189" s="16">
        <v>19354.5</v>
      </c>
      <c r="L189" s="13">
        <f t="shared" si="18"/>
        <v>10635.939999999999</v>
      </c>
      <c r="M189" s="14">
        <f t="shared" si="19"/>
        <v>69424.45</v>
      </c>
      <c r="N189" s="15">
        <v>6803.6</v>
      </c>
      <c r="O189" s="16">
        <v>49101.85</v>
      </c>
      <c r="P189" s="15">
        <v>3741.4</v>
      </c>
      <c r="Q189" s="16">
        <v>19261.2</v>
      </c>
      <c r="R189" s="13">
        <f t="shared" si="20"/>
        <v>10545</v>
      </c>
      <c r="S189" s="14">
        <f t="shared" si="21"/>
        <v>68363.05</v>
      </c>
    </row>
    <row r="190" spans="1:19" ht="12.75" thickBot="1" thickTop="1">
      <c r="A190" s="1" t="s">
        <v>36</v>
      </c>
      <c r="B190" s="15">
        <v>9832.13</v>
      </c>
      <c r="C190" s="16">
        <v>74119.4</v>
      </c>
      <c r="D190" s="15">
        <v>3186.5</v>
      </c>
      <c r="E190" s="16">
        <v>15046.18</v>
      </c>
      <c r="F190" s="13">
        <f t="shared" si="16"/>
        <v>13018.63</v>
      </c>
      <c r="G190" s="14">
        <f t="shared" si="17"/>
        <v>89165.57999999999</v>
      </c>
      <c r="H190" s="15">
        <v>9848</v>
      </c>
      <c r="I190" s="16">
        <v>73110.63</v>
      </c>
      <c r="J190" s="15">
        <v>3175.68</v>
      </c>
      <c r="K190" s="16">
        <v>14958.45</v>
      </c>
      <c r="L190" s="13">
        <f t="shared" si="18"/>
        <v>13023.68</v>
      </c>
      <c r="M190" s="14">
        <f t="shared" si="19"/>
        <v>88069.08</v>
      </c>
      <c r="N190" s="15">
        <v>9720.15</v>
      </c>
      <c r="O190" s="16">
        <v>73100.6</v>
      </c>
      <c r="P190" s="15">
        <v>3166.5</v>
      </c>
      <c r="Q190" s="16">
        <v>14968.75</v>
      </c>
      <c r="R190" s="13">
        <f t="shared" si="20"/>
        <v>12886.65</v>
      </c>
      <c r="S190" s="14">
        <f t="shared" si="21"/>
        <v>88069.35</v>
      </c>
    </row>
    <row r="191" spans="1:19" ht="12.75" thickBot="1" thickTop="1">
      <c r="A191" s="1" t="s">
        <v>37</v>
      </c>
      <c r="B191" s="15">
        <v>25595.9</v>
      </c>
      <c r="C191" s="16">
        <v>164817.4</v>
      </c>
      <c r="D191" s="15">
        <v>12348.86</v>
      </c>
      <c r="E191" s="16">
        <v>49684.54</v>
      </c>
      <c r="F191" s="13">
        <f t="shared" si="16"/>
        <v>37944.76</v>
      </c>
      <c r="G191" s="14">
        <f t="shared" si="17"/>
        <v>214501.94</v>
      </c>
      <c r="H191" s="15">
        <v>25607.59</v>
      </c>
      <c r="I191" s="16">
        <v>164750.4</v>
      </c>
      <c r="J191" s="15">
        <v>12309.27</v>
      </c>
      <c r="K191" s="16">
        <v>49496.22</v>
      </c>
      <c r="L191" s="13">
        <f t="shared" si="18"/>
        <v>37916.86</v>
      </c>
      <c r="M191" s="14">
        <f t="shared" si="19"/>
        <v>214246.62</v>
      </c>
      <c r="N191" s="15">
        <v>25287.8</v>
      </c>
      <c r="O191" s="16">
        <v>165275.05</v>
      </c>
      <c r="P191" s="15">
        <v>12291.5</v>
      </c>
      <c r="Q191" s="16">
        <v>49529</v>
      </c>
      <c r="R191" s="13">
        <f t="shared" si="20"/>
        <v>37579.3</v>
      </c>
      <c r="S191" s="14">
        <f t="shared" si="21"/>
        <v>214804.05</v>
      </c>
    </row>
    <row r="192" spans="1:19" ht="12.75" thickBot="1" thickTop="1">
      <c r="A192" s="2" t="s">
        <v>38</v>
      </c>
      <c r="B192" s="17">
        <v>75526.86</v>
      </c>
      <c r="C192" s="18">
        <v>500719.22</v>
      </c>
      <c r="D192" s="17">
        <v>36747.45</v>
      </c>
      <c r="E192" s="18">
        <v>149958</v>
      </c>
      <c r="F192" s="115">
        <f t="shared" si="16"/>
        <v>112274.31</v>
      </c>
      <c r="G192" s="121">
        <f t="shared" si="17"/>
        <v>650677.22</v>
      </c>
      <c r="H192" s="17">
        <v>75887.59</v>
      </c>
      <c r="I192" s="18">
        <v>500258.36</v>
      </c>
      <c r="J192" s="17">
        <v>36615.09</v>
      </c>
      <c r="K192" s="18">
        <v>149353.09</v>
      </c>
      <c r="L192" s="115">
        <f t="shared" si="18"/>
        <v>112502.68</v>
      </c>
      <c r="M192" s="121">
        <f t="shared" si="19"/>
        <v>649611.45</v>
      </c>
      <c r="N192" s="17">
        <v>74981.5</v>
      </c>
      <c r="O192" s="18">
        <v>498838.35</v>
      </c>
      <c r="P192" s="17">
        <v>36519.1</v>
      </c>
      <c r="Q192" s="18">
        <v>149207.15</v>
      </c>
      <c r="R192" s="115">
        <f t="shared" si="20"/>
        <v>111500.6</v>
      </c>
      <c r="S192" s="121">
        <f t="shared" si="21"/>
        <v>648045.5</v>
      </c>
    </row>
    <row r="193" spans="1:19" ht="12.75" thickBot="1" thickTop="1">
      <c r="A193" s="1" t="s">
        <v>39</v>
      </c>
      <c r="B193" s="15">
        <v>68550.9</v>
      </c>
      <c r="C193" s="16">
        <v>340499.18</v>
      </c>
      <c r="D193" s="15">
        <v>16022.13</v>
      </c>
      <c r="E193" s="16">
        <v>62732.22</v>
      </c>
      <c r="F193" s="13">
        <f t="shared" si="16"/>
        <v>84573.03</v>
      </c>
      <c r="G193" s="14">
        <f t="shared" si="17"/>
        <v>403231.4</v>
      </c>
      <c r="H193" s="15">
        <v>68694.77</v>
      </c>
      <c r="I193" s="16">
        <v>341722.72</v>
      </c>
      <c r="J193" s="15">
        <v>16022.72</v>
      </c>
      <c r="K193" s="16">
        <v>62739.81</v>
      </c>
      <c r="L193" s="13">
        <f t="shared" si="18"/>
        <v>84717.49</v>
      </c>
      <c r="M193" s="14">
        <f t="shared" si="19"/>
        <v>404462.52999999997</v>
      </c>
      <c r="N193" s="15">
        <v>68301.1</v>
      </c>
      <c r="O193" s="16">
        <v>346388.45</v>
      </c>
      <c r="P193" s="15">
        <v>16007.15</v>
      </c>
      <c r="Q193" s="16">
        <v>62951</v>
      </c>
      <c r="R193" s="13">
        <f t="shared" si="20"/>
        <v>84308.25</v>
      </c>
      <c r="S193" s="14">
        <f t="shared" si="21"/>
        <v>409339.45</v>
      </c>
    </row>
    <row r="194" spans="1:19" ht="12.75" thickBot="1" thickTop="1">
      <c r="A194" s="1" t="s">
        <v>40</v>
      </c>
      <c r="B194" s="15">
        <v>58172.86</v>
      </c>
      <c r="C194" s="16">
        <v>293089.9</v>
      </c>
      <c r="D194" s="15">
        <v>15639.09</v>
      </c>
      <c r="E194" s="16">
        <v>60701</v>
      </c>
      <c r="F194" s="13">
        <f t="shared" si="16"/>
        <v>73811.95</v>
      </c>
      <c r="G194" s="14">
        <f t="shared" si="17"/>
        <v>353790.9</v>
      </c>
      <c r="H194" s="15">
        <v>58286.63</v>
      </c>
      <c r="I194" s="16">
        <v>293960.77</v>
      </c>
      <c r="J194" s="15">
        <v>15615.72</v>
      </c>
      <c r="K194" s="16">
        <v>60601.4</v>
      </c>
      <c r="L194" s="13">
        <f t="shared" si="18"/>
        <v>73902.34999999999</v>
      </c>
      <c r="M194" s="14">
        <f t="shared" si="19"/>
        <v>354562.17000000004</v>
      </c>
      <c r="N194" s="15">
        <v>58308.05</v>
      </c>
      <c r="O194" s="16">
        <v>299009.75</v>
      </c>
      <c r="P194" s="15">
        <v>15592.05</v>
      </c>
      <c r="Q194" s="16">
        <v>60763.55</v>
      </c>
      <c r="R194" s="13">
        <f t="shared" si="20"/>
        <v>73900.1</v>
      </c>
      <c r="S194" s="14">
        <f t="shared" si="21"/>
        <v>359773.3</v>
      </c>
    </row>
    <row r="195" spans="1:19" ht="12.75" thickBot="1" thickTop="1">
      <c r="A195" s="2" t="s">
        <v>41</v>
      </c>
      <c r="B195" s="17">
        <v>126723.77</v>
      </c>
      <c r="C195" s="18">
        <v>633589.09</v>
      </c>
      <c r="D195" s="17">
        <v>31661.22</v>
      </c>
      <c r="E195" s="18">
        <v>123433.22</v>
      </c>
      <c r="F195" s="115">
        <f t="shared" si="16"/>
        <v>158384.99</v>
      </c>
      <c r="G195" s="121">
        <f t="shared" si="17"/>
        <v>757022.3099999999</v>
      </c>
      <c r="H195" s="17">
        <v>126981.4</v>
      </c>
      <c r="I195" s="18">
        <v>635683.5</v>
      </c>
      <c r="J195" s="17">
        <v>31638.45</v>
      </c>
      <c r="K195" s="18">
        <v>123341.22</v>
      </c>
      <c r="L195" s="115">
        <f t="shared" si="18"/>
        <v>158619.85</v>
      </c>
      <c r="M195" s="121">
        <f t="shared" si="19"/>
        <v>759024.72</v>
      </c>
      <c r="N195" s="17">
        <v>126609.15</v>
      </c>
      <c r="O195" s="18">
        <v>645398.2</v>
      </c>
      <c r="P195" s="17">
        <v>31599.2</v>
      </c>
      <c r="Q195" s="18">
        <v>123714.55</v>
      </c>
      <c r="R195" s="115">
        <f t="shared" si="20"/>
        <v>158208.35</v>
      </c>
      <c r="S195" s="121">
        <f t="shared" si="21"/>
        <v>769112.75</v>
      </c>
    </row>
    <row r="196" spans="1:19" ht="12.75" thickBot="1" thickTop="1">
      <c r="A196" s="2" t="s">
        <v>42</v>
      </c>
      <c r="B196" s="17">
        <v>27297.13</v>
      </c>
      <c r="C196" s="18">
        <v>220711.49</v>
      </c>
      <c r="D196" s="17">
        <v>10199.72</v>
      </c>
      <c r="E196" s="18">
        <v>47722.22</v>
      </c>
      <c r="F196" s="115">
        <f t="shared" si="16"/>
        <v>37496.85</v>
      </c>
      <c r="G196" s="121">
        <f t="shared" si="17"/>
        <v>268433.70999999996</v>
      </c>
      <c r="H196" s="17">
        <v>27232.63</v>
      </c>
      <c r="I196" s="18">
        <v>220087.31</v>
      </c>
      <c r="J196" s="17">
        <v>10169.54</v>
      </c>
      <c r="K196" s="18">
        <v>47655.22</v>
      </c>
      <c r="L196" s="115">
        <f t="shared" si="18"/>
        <v>37402.17</v>
      </c>
      <c r="M196" s="121">
        <f t="shared" si="19"/>
        <v>267742.53</v>
      </c>
      <c r="N196" s="17">
        <v>26762.4</v>
      </c>
      <c r="O196" s="18">
        <v>220842.8</v>
      </c>
      <c r="P196" s="17">
        <v>10165.9</v>
      </c>
      <c r="Q196" s="18">
        <v>47781.2</v>
      </c>
      <c r="R196" s="115">
        <f t="shared" si="20"/>
        <v>36928.3</v>
      </c>
      <c r="S196" s="121">
        <f t="shared" si="21"/>
        <v>268624</v>
      </c>
    </row>
    <row r="197" spans="1:19" ht="12.75" thickBot="1" thickTop="1">
      <c r="A197" s="1" t="s">
        <v>43</v>
      </c>
      <c r="B197" s="15">
        <v>25822.31</v>
      </c>
      <c r="C197" s="16">
        <v>155884.9</v>
      </c>
      <c r="D197" s="15">
        <v>13858.18</v>
      </c>
      <c r="E197" s="16">
        <v>49087.77</v>
      </c>
      <c r="F197" s="13">
        <f t="shared" si="16"/>
        <v>39680.490000000005</v>
      </c>
      <c r="G197" s="14">
        <f t="shared" si="17"/>
        <v>204972.66999999998</v>
      </c>
      <c r="H197" s="15">
        <v>25791.86</v>
      </c>
      <c r="I197" s="16">
        <v>157812.77</v>
      </c>
      <c r="J197" s="15">
        <v>13879.5</v>
      </c>
      <c r="K197" s="16">
        <v>49102.81</v>
      </c>
      <c r="L197" s="13">
        <f t="shared" si="18"/>
        <v>39671.36</v>
      </c>
      <c r="M197" s="14">
        <f t="shared" si="19"/>
        <v>206915.58</v>
      </c>
      <c r="N197" s="15">
        <v>25560.75</v>
      </c>
      <c r="O197" s="16">
        <v>156771.95</v>
      </c>
      <c r="P197" s="15">
        <v>13878.8</v>
      </c>
      <c r="Q197" s="16">
        <v>49078.5</v>
      </c>
      <c r="R197" s="13">
        <f t="shared" si="20"/>
        <v>39439.55</v>
      </c>
      <c r="S197" s="14">
        <f t="shared" si="21"/>
        <v>205850.45</v>
      </c>
    </row>
    <row r="198" spans="1:19" ht="12.75" thickBot="1" thickTop="1">
      <c r="A198" s="1" t="s">
        <v>44</v>
      </c>
      <c r="B198" s="15">
        <v>13855.95</v>
      </c>
      <c r="C198" s="16">
        <v>92036.77</v>
      </c>
      <c r="D198" s="15">
        <v>7844.72</v>
      </c>
      <c r="E198" s="16">
        <v>31969.13</v>
      </c>
      <c r="F198" s="13">
        <f t="shared" si="16"/>
        <v>21700.670000000002</v>
      </c>
      <c r="G198" s="14">
        <f t="shared" si="17"/>
        <v>124005.90000000001</v>
      </c>
      <c r="H198" s="15">
        <v>13073.77</v>
      </c>
      <c r="I198" s="16">
        <v>92145.81</v>
      </c>
      <c r="J198" s="15">
        <v>7834.4</v>
      </c>
      <c r="K198" s="16">
        <v>31701.22</v>
      </c>
      <c r="L198" s="13">
        <f t="shared" si="18"/>
        <v>20908.17</v>
      </c>
      <c r="M198" s="14">
        <f t="shared" si="19"/>
        <v>123847.03</v>
      </c>
      <c r="N198" s="15">
        <v>12555.2</v>
      </c>
      <c r="O198" s="16">
        <v>90163.75</v>
      </c>
      <c r="P198" s="15">
        <v>7796.3</v>
      </c>
      <c r="Q198" s="16">
        <v>31518.25</v>
      </c>
      <c r="R198" s="13">
        <f t="shared" si="20"/>
        <v>20351.5</v>
      </c>
      <c r="S198" s="14">
        <f t="shared" si="21"/>
        <v>121682</v>
      </c>
    </row>
    <row r="199" spans="1:19" ht="12.75" thickBot="1" thickTop="1">
      <c r="A199" s="2" t="s">
        <v>45</v>
      </c>
      <c r="B199" s="17">
        <v>39678.27</v>
      </c>
      <c r="C199" s="18">
        <v>247921.68</v>
      </c>
      <c r="D199" s="17">
        <v>21702.9</v>
      </c>
      <c r="E199" s="18">
        <v>81056.9</v>
      </c>
      <c r="F199" s="115">
        <f t="shared" si="16"/>
        <v>61381.17</v>
      </c>
      <c r="G199" s="121">
        <f t="shared" si="17"/>
        <v>328978.57999999996</v>
      </c>
      <c r="H199" s="17">
        <v>38865.63</v>
      </c>
      <c r="I199" s="18">
        <v>249958.59</v>
      </c>
      <c r="J199" s="17">
        <v>21713.9</v>
      </c>
      <c r="K199" s="18">
        <v>80804.04</v>
      </c>
      <c r="L199" s="115">
        <f t="shared" si="18"/>
        <v>60579.53</v>
      </c>
      <c r="M199" s="121">
        <f t="shared" si="19"/>
        <v>330762.63</v>
      </c>
      <c r="N199" s="17">
        <v>38115.95</v>
      </c>
      <c r="O199" s="18">
        <v>246935.7</v>
      </c>
      <c r="P199" s="17">
        <v>21675.1</v>
      </c>
      <c r="Q199" s="18">
        <v>80596.75</v>
      </c>
      <c r="R199" s="115">
        <f t="shared" si="20"/>
        <v>59791.049999999996</v>
      </c>
      <c r="S199" s="121">
        <f t="shared" si="21"/>
        <v>327532.45</v>
      </c>
    </row>
    <row r="200" spans="1:19" ht="12.75" thickBot="1" thickTop="1">
      <c r="A200" s="2" t="s">
        <v>46</v>
      </c>
      <c r="B200" s="17">
        <v>71187.9</v>
      </c>
      <c r="C200" s="18">
        <v>465830.09</v>
      </c>
      <c r="D200" s="17">
        <v>21281.45</v>
      </c>
      <c r="E200" s="18">
        <v>96898.18</v>
      </c>
      <c r="F200" s="115">
        <f t="shared" si="16"/>
        <v>92469.34999999999</v>
      </c>
      <c r="G200" s="121">
        <f t="shared" si="17"/>
        <v>562728.27</v>
      </c>
      <c r="H200" s="17">
        <v>71242.77</v>
      </c>
      <c r="I200" s="18">
        <v>462662.45</v>
      </c>
      <c r="J200" s="17">
        <v>21273.77</v>
      </c>
      <c r="K200" s="18">
        <v>96758.95</v>
      </c>
      <c r="L200" s="115">
        <f t="shared" si="18"/>
        <v>92516.54000000001</v>
      </c>
      <c r="M200" s="121">
        <f t="shared" si="19"/>
        <v>559421.4</v>
      </c>
      <c r="N200" s="17">
        <v>68537.85</v>
      </c>
      <c r="O200" s="18">
        <v>448050.85</v>
      </c>
      <c r="P200" s="17">
        <v>21075.25</v>
      </c>
      <c r="Q200" s="18">
        <v>96555.6</v>
      </c>
      <c r="R200" s="115">
        <f t="shared" si="20"/>
        <v>89613.1</v>
      </c>
      <c r="S200" s="121">
        <f t="shared" si="21"/>
        <v>544606.45</v>
      </c>
    </row>
    <row r="201" spans="1:19" ht="12.75" thickBot="1" thickTop="1">
      <c r="A201" s="2" t="s">
        <v>47</v>
      </c>
      <c r="B201" s="17">
        <v>415787.04</v>
      </c>
      <c r="C201" s="18">
        <v>2608789.22</v>
      </c>
      <c r="D201" s="17">
        <v>85787.95</v>
      </c>
      <c r="E201" s="18">
        <v>395616.5</v>
      </c>
      <c r="F201" s="115">
        <f t="shared" si="16"/>
        <v>501574.99</v>
      </c>
      <c r="G201" s="121">
        <f t="shared" si="17"/>
        <v>3004405.72</v>
      </c>
      <c r="H201" s="17">
        <v>413293.86</v>
      </c>
      <c r="I201" s="18">
        <v>2576778.86</v>
      </c>
      <c r="J201" s="17">
        <v>85309.45</v>
      </c>
      <c r="K201" s="18">
        <v>392021.4</v>
      </c>
      <c r="L201" s="115">
        <f t="shared" si="18"/>
        <v>498603.31</v>
      </c>
      <c r="M201" s="121">
        <f t="shared" si="19"/>
        <v>2968800.26</v>
      </c>
      <c r="N201" s="17">
        <v>413038.09</v>
      </c>
      <c r="O201" s="18">
        <v>2617483.65</v>
      </c>
      <c r="P201" s="17">
        <v>85507.4</v>
      </c>
      <c r="Q201" s="18">
        <v>395139.75</v>
      </c>
      <c r="R201" s="115">
        <f t="shared" si="20"/>
        <v>498545.49</v>
      </c>
      <c r="S201" s="121">
        <f t="shared" si="21"/>
        <v>3012623.4</v>
      </c>
    </row>
    <row r="202" spans="1:19" ht="12.75" thickBot="1" thickTop="1">
      <c r="A202" s="1" t="s">
        <v>48</v>
      </c>
      <c r="B202" s="15">
        <v>5097.31</v>
      </c>
      <c r="C202" s="16">
        <v>37919.04</v>
      </c>
      <c r="D202" s="15">
        <v>3231.04</v>
      </c>
      <c r="E202" s="16">
        <v>14486.13</v>
      </c>
      <c r="F202" s="13">
        <f t="shared" si="16"/>
        <v>8328.35</v>
      </c>
      <c r="G202" s="14">
        <f t="shared" si="17"/>
        <v>52405.17</v>
      </c>
      <c r="H202" s="15">
        <v>5160.81</v>
      </c>
      <c r="I202" s="16">
        <v>38065.4</v>
      </c>
      <c r="J202" s="15">
        <v>3234.86</v>
      </c>
      <c r="K202" s="16">
        <v>14501.22</v>
      </c>
      <c r="L202" s="13">
        <f t="shared" si="18"/>
        <v>8395.67</v>
      </c>
      <c r="M202" s="14">
        <f t="shared" si="19"/>
        <v>52566.62</v>
      </c>
      <c r="N202" s="15">
        <v>5004.45</v>
      </c>
      <c r="O202" s="16">
        <v>36783.45</v>
      </c>
      <c r="P202" s="15">
        <v>3208.7</v>
      </c>
      <c r="Q202" s="16">
        <v>14379.6</v>
      </c>
      <c r="R202" s="13">
        <f t="shared" si="20"/>
        <v>8213.15</v>
      </c>
      <c r="S202" s="14">
        <f t="shared" si="21"/>
        <v>51163.049999999996</v>
      </c>
    </row>
    <row r="203" spans="1:19" ht="12.75" thickBot="1" thickTop="1">
      <c r="A203" s="1" t="s">
        <v>49</v>
      </c>
      <c r="B203" s="15">
        <v>15344.68</v>
      </c>
      <c r="C203" s="16">
        <v>117659.04</v>
      </c>
      <c r="D203" s="15">
        <v>5998.45</v>
      </c>
      <c r="E203" s="16">
        <v>28148.86</v>
      </c>
      <c r="F203" s="13">
        <f t="shared" si="16"/>
        <v>21343.13</v>
      </c>
      <c r="G203" s="14">
        <f t="shared" si="17"/>
        <v>145807.9</v>
      </c>
      <c r="H203" s="15">
        <v>15384.5</v>
      </c>
      <c r="I203" s="16">
        <v>116547.22</v>
      </c>
      <c r="J203" s="15">
        <v>5983.31</v>
      </c>
      <c r="K203" s="16">
        <v>28100.68</v>
      </c>
      <c r="L203" s="13">
        <f t="shared" si="18"/>
        <v>21367.81</v>
      </c>
      <c r="M203" s="14">
        <f t="shared" si="19"/>
        <v>144647.9</v>
      </c>
      <c r="N203" s="15">
        <v>15130.7</v>
      </c>
      <c r="O203" s="16">
        <v>116262</v>
      </c>
      <c r="P203" s="15">
        <v>5955.25</v>
      </c>
      <c r="Q203" s="16">
        <v>28023.95</v>
      </c>
      <c r="R203" s="13">
        <f t="shared" si="20"/>
        <v>21085.95</v>
      </c>
      <c r="S203" s="14">
        <f t="shared" si="21"/>
        <v>144285.95</v>
      </c>
    </row>
    <row r="204" spans="1:19" ht="12.75" thickBot="1" thickTop="1">
      <c r="A204" s="1" t="s">
        <v>50</v>
      </c>
      <c r="B204" s="15">
        <v>19420.68</v>
      </c>
      <c r="C204" s="16">
        <v>116943.18</v>
      </c>
      <c r="D204" s="15">
        <v>8391.45</v>
      </c>
      <c r="E204" s="16">
        <v>37989.27</v>
      </c>
      <c r="F204" s="13">
        <f t="shared" si="16"/>
        <v>27812.13</v>
      </c>
      <c r="G204" s="14">
        <f t="shared" si="17"/>
        <v>154932.44999999998</v>
      </c>
      <c r="H204" s="15">
        <v>19494.22</v>
      </c>
      <c r="I204" s="16">
        <v>116918</v>
      </c>
      <c r="J204" s="15">
        <v>8354.77</v>
      </c>
      <c r="K204" s="16">
        <v>37967.68</v>
      </c>
      <c r="L204" s="13">
        <f t="shared" si="18"/>
        <v>27848.99</v>
      </c>
      <c r="M204" s="14">
        <f t="shared" si="19"/>
        <v>154885.68</v>
      </c>
      <c r="N204" s="15">
        <v>19207.15</v>
      </c>
      <c r="O204" s="16">
        <v>116099.3</v>
      </c>
      <c r="P204" s="15">
        <v>8338.25</v>
      </c>
      <c r="Q204" s="16">
        <v>37853.55</v>
      </c>
      <c r="R204" s="13">
        <f t="shared" si="20"/>
        <v>27545.4</v>
      </c>
      <c r="S204" s="14">
        <f t="shared" si="21"/>
        <v>153952.85</v>
      </c>
    </row>
    <row r="205" spans="1:19" ht="12.75" thickBot="1" thickTop="1">
      <c r="A205" s="1" t="s">
        <v>51</v>
      </c>
      <c r="B205" s="15">
        <v>6385.36</v>
      </c>
      <c r="C205" s="16">
        <v>50252.68</v>
      </c>
      <c r="D205" s="15">
        <v>2848.95</v>
      </c>
      <c r="E205" s="16">
        <v>13621</v>
      </c>
      <c r="F205" s="13">
        <f t="shared" si="16"/>
        <v>9234.31</v>
      </c>
      <c r="G205" s="14">
        <f t="shared" si="17"/>
        <v>63873.68</v>
      </c>
      <c r="H205" s="15">
        <v>6423.13</v>
      </c>
      <c r="I205" s="16">
        <v>49304.45</v>
      </c>
      <c r="J205" s="15">
        <v>2838.72</v>
      </c>
      <c r="K205" s="16">
        <v>13568.45</v>
      </c>
      <c r="L205" s="13">
        <f t="shared" si="18"/>
        <v>9261.85</v>
      </c>
      <c r="M205" s="14">
        <f t="shared" si="19"/>
        <v>62872.899999999994</v>
      </c>
      <c r="N205" s="15">
        <v>6332.75</v>
      </c>
      <c r="O205" s="16">
        <v>48763.9</v>
      </c>
      <c r="P205" s="15">
        <v>2829.9</v>
      </c>
      <c r="Q205" s="16">
        <v>13498.65</v>
      </c>
      <c r="R205" s="13">
        <f t="shared" si="20"/>
        <v>9162.65</v>
      </c>
      <c r="S205" s="14">
        <f t="shared" si="21"/>
        <v>62262.55</v>
      </c>
    </row>
    <row r="206" spans="1:19" ht="12.75" thickBot="1" thickTop="1">
      <c r="A206" s="1" t="s">
        <v>52</v>
      </c>
      <c r="B206" s="15">
        <v>13721.4</v>
      </c>
      <c r="C206" s="16">
        <v>88307.04</v>
      </c>
      <c r="D206" s="15">
        <v>6455.86</v>
      </c>
      <c r="E206" s="16">
        <v>27134.72</v>
      </c>
      <c r="F206" s="13">
        <f t="shared" si="16"/>
        <v>20177.26</v>
      </c>
      <c r="G206" s="14">
        <f t="shared" si="17"/>
        <v>115441.76</v>
      </c>
      <c r="H206" s="15">
        <v>13824.81</v>
      </c>
      <c r="I206" s="16">
        <v>88135.63</v>
      </c>
      <c r="J206" s="15">
        <v>6449.72</v>
      </c>
      <c r="K206" s="16">
        <v>27102.72</v>
      </c>
      <c r="L206" s="13">
        <f t="shared" si="18"/>
        <v>20274.53</v>
      </c>
      <c r="M206" s="14">
        <f t="shared" si="19"/>
        <v>115238.35</v>
      </c>
      <c r="N206" s="15">
        <v>13640.8</v>
      </c>
      <c r="O206" s="16">
        <v>87756.6</v>
      </c>
      <c r="P206" s="15">
        <v>6409.75</v>
      </c>
      <c r="Q206" s="16">
        <v>26987.8</v>
      </c>
      <c r="R206" s="13">
        <f t="shared" si="20"/>
        <v>20050.55</v>
      </c>
      <c r="S206" s="14">
        <f t="shared" si="21"/>
        <v>114744.40000000001</v>
      </c>
    </row>
    <row r="207" spans="1:19" ht="12.75" thickBot="1" thickTop="1">
      <c r="A207" s="1" t="s">
        <v>53</v>
      </c>
      <c r="B207" s="15">
        <v>6194.13</v>
      </c>
      <c r="C207" s="16">
        <v>44048.04</v>
      </c>
      <c r="D207" s="15">
        <v>2906.04</v>
      </c>
      <c r="E207" s="16">
        <v>14754.63</v>
      </c>
      <c r="F207" s="13">
        <f t="shared" si="16"/>
        <v>9100.17</v>
      </c>
      <c r="G207" s="14">
        <f t="shared" si="17"/>
        <v>58802.67</v>
      </c>
      <c r="H207" s="15">
        <v>6225.77</v>
      </c>
      <c r="I207" s="16">
        <v>44126.49</v>
      </c>
      <c r="J207" s="15">
        <v>2897.31</v>
      </c>
      <c r="K207" s="16">
        <v>14720.18</v>
      </c>
      <c r="L207" s="13">
        <f t="shared" si="18"/>
        <v>9123.08</v>
      </c>
      <c r="M207" s="14">
        <f t="shared" si="19"/>
        <v>58846.67</v>
      </c>
      <c r="N207" s="15">
        <v>6134.3</v>
      </c>
      <c r="O207" s="16">
        <v>43457.65</v>
      </c>
      <c r="P207" s="15">
        <v>2890.45</v>
      </c>
      <c r="Q207" s="16">
        <v>14653.6</v>
      </c>
      <c r="R207" s="13">
        <f t="shared" si="20"/>
        <v>9024.75</v>
      </c>
      <c r="S207" s="14">
        <f t="shared" si="21"/>
        <v>58111.25</v>
      </c>
    </row>
    <row r="208" spans="1:19" ht="12.75" thickBot="1" thickTop="1">
      <c r="A208" s="1" t="s">
        <v>54</v>
      </c>
      <c r="B208" s="15">
        <v>3256.9</v>
      </c>
      <c r="C208" s="16">
        <v>30353.59</v>
      </c>
      <c r="D208" s="15">
        <v>1396</v>
      </c>
      <c r="E208" s="16">
        <v>8022.59</v>
      </c>
      <c r="F208" s="13">
        <f t="shared" si="16"/>
        <v>4652.9</v>
      </c>
      <c r="G208" s="14">
        <f t="shared" si="17"/>
        <v>38376.18</v>
      </c>
      <c r="H208" s="15">
        <v>3301.77</v>
      </c>
      <c r="I208" s="16">
        <v>30562.9</v>
      </c>
      <c r="J208" s="15">
        <v>1391.4</v>
      </c>
      <c r="K208" s="16">
        <v>8025.22</v>
      </c>
      <c r="L208" s="13">
        <f t="shared" si="18"/>
        <v>4693.17</v>
      </c>
      <c r="M208" s="14">
        <f t="shared" si="19"/>
        <v>38588.12</v>
      </c>
      <c r="N208" s="15">
        <v>3178.85</v>
      </c>
      <c r="O208" s="16">
        <v>30048.9</v>
      </c>
      <c r="P208" s="15">
        <v>1384.65</v>
      </c>
      <c r="Q208" s="16">
        <v>7970.05</v>
      </c>
      <c r="R208" s="13">
        <f t="shared" si="20"/>
        <v>4563.5</v>
      </c>
      <c r="S208" s="14">
        <f t="shared" si="21"/>
        <v>38018.950000000004</v>
      </c>
    </row>
    <row r="209" spans="1:19" ht="12.75" thickBot="1" thickTop="1">
      <c r="A209" s="1" t="s">
        <v>55</v>
      </c>
      <c r="B209" s="15">
        <v>24534.45</v>
      </c>
      <c r="C209" s="16">
        <v>170021.9</v>
      </c>
      <c r="D209" s="15">
        <v>8973.27</v>
      </c>
      <c r="E209" s="16">
        <v>36638.77</v>
      </c>
      <c r="F209" s="13">
        <f t="shared" si="16"/>
        <v>33507.72</v>
      </c>
      <c r="G209" s="14">
        <f t="shared" si="17"/>
        <v>206660.66999999998</v>
      </c>
      <c r="H209" s="15">
        <v>24579.9</v>
      </c>
      <c r="I209" s="16">
        <v>168260.49</v>
      </c>
      <c r="J209" s="15">
        <v>8924.77</v>
      </c>
      <c r="K209" s="16">
        <v>36456.31</v>
      </c>
      <c r="L209" s="13">
        <f t="shared" si="18"/>
        <v>33504.67</v>
      </c>
      <c r="M209" s="14">
        <f t="shared" si="19"/>
        <v>204716.8</v>
      </c>
      <c r="N209" s="15">
        <v>24339.4</v>
      </c>
      <c r="O209" s="16">
        <v>169075.15</v>
      </c>
      <c r="P209" s="15">
        <v>8892.9</v>
      </c>
      <c r="Q209" s="16">
        <v>36382.5</v>
      </c>
      <c r="R209" s="13">
        <f t="shared" si="20"/>
        <v>33232.3</v>
      </c>
      <c r="S209" s="14">
        <f t="shared" si="21"/>
        <v>205457.65</v>
      </c>
    </row>
    <row r="210" spans="1:19" ht="12.75" thickBot="1" thickTop="1">
      <c r="A210" s="1" t="s">
        <v>56</v>
      </c>
      <c r="B210" s="15">
        <v>5981.63</v>
      </c>
      <c r="C210" s="16">
        <v>39046.22</v>
      </c>
      <c r="D210" s="15">
        <v>3698.04</v>
      </c>
      <c r="E210" s="16">
        <v>17456.63</v>
      </c>
      <c r="F210" s="13">
        <f t="shared" si="16"/>
        <v>9679.67</v>
      </c>
      <c r="G210" s="14">
        <f t="shared" si="17"/>
        <v>56502.850000000006</v>
      </c>
      <c r="H210" s="15">
        <v>6010.72</v>
      </c>
      <c r="I210" s="16">
        <v>39570.59</v>
      </c>
      <c r="J210" s="15">
        <v>3693.4</v>
      </c>
      <c r="K210" s="16">
        <v>17445.9</v>
      </c>
      <c r="L210" s="13">
        <f t="shared" si="18"/>
        <v>9704.12</v>
      </c>
      <c r="M210" s="14">
        <f t="shared" si="19"/>
        <v>57016.49</v>
      </c>
      <c r="N210" s="15">
        <v>5868.45</v>
      </c>
      <c r="O210" s="16">
        <v>38989.15</v>
      </c>
      <c r="P210" s="15">
        <v>3679.2</v>
      </c>
      <c r="Q210" s="16">
        <v>17326.7</v>
      </c>
      <c r="R210" s="13">
        <f t="shared" si="20"/>
        <v>9547.65</v>
      </c>
      <c r="S210" s="14">
        <f t="shared" si="21"/>
        <v>56315.850000000006</v>
      </c>
    </row>
    <row r="211" spans="1:19" ht="12.75" thickBot="1" thickTop="1">
      <c r="A211" s="2" t="s">
        <v>57</v>
      </c>
      <c r="B211" s="17">
        <v>99936.59</v>
      </c>
      <c r="C211" s="18">
        <v>694550.77</v>
      </c>
      <c r="D211" s="17">
        <v>43899.13</v>
      </c>
      <c r="E211" s="18">
        <v>198252.63</v>
      </c>
      <c r="F211" s="115">
        <f t="shared" si="16"/>
        <v>143835.72</v>
      </c>
      <c r="G211" s="121">
        <f t="shared" si="17"/>
        <v>892803.4</v>
      </c>
      <c r="H211" s="17">
        <v>100405.68</v>
      </c>
      <c r="I211" s="18">
        <v>691491.22</v>
      </c>
      <c r="J211" s="17">
        <v>43768.31</v>
      </c>
      <c r="K211" s="18">
        <v>197888.4</v>
      </c>
      <c r="L211" s="115">
        <f t="shared" si="18"/>
        <v>144173.99</v>
      </c>
      <c r="M211" s="121">
        <f t="shared" si="19"/>
        <v>889379.62</v>
      </c>
      <c r="N211" s="17">
        <v>98836.85</v>
      </c>
      <c r="O211" s="18">
        <v>687236.1</v>
      </c>
      <c r="P211" s="17">
        <v>43589.05</v>
      </c>
      <c r="Q211" s="18">
        <v>197076.4</v>
      </c>
      <c r="R211" s="115">
        <f t="shared" si="20"/>
        <v>142425.90000000002</v>
      </c>
      <c r="S211" s="121">
        <f t="shared" si="21"/>
        <v>884312.5</v>
      </c>
    </row>
    <row r="212" spans="1:19" ht="12.75" thickBot="1" thickTop="1">
      <c r="A212" s="2" t="s">
        <v>58</v>
      </c>
      <c r="B212" s="17">
        <v>2858.09</v>
      </c>
      <c r="C212" s="18">
        <v>16037.13</v>
      </c>
      <c r="D212" s="17">
        <v>1652.54</v>
      </c>
      <c r="E212" s="18">
        <v>3456.22</v>
      </c>
      <c r="F212" s="115">
        <f t="shared" si="16"/>
        <v>4510.63</v>
      </c>
      <c r="G212" s="121">
        <f t="shared" si="17"/>
        <v>19493.35</v>
      </c>
      <c r="H212" s="17">
        <v>2857.81</v>
      </c>
      <c r="I212" s="18">
        <v>16409.31</v>
      </c>
      <c r="J212" s="17">
        <v>1649.04</v>
      </c>
      <c r="K212" s="18">
        <v>3440.4</v>
      </c>
      <c r="L212" s="115">
        <f t="shared" si="18"/>
        <v>4506.85</v>
      </c>
      <c r="M212" s="121">
        <f t="shared" si="19"/>
        <v>19849.710000000003</v>
      </c>
      <c r="N212" s="17">
        <v>2827.7</v>
      </c>
      <c r="O212" s="18">
        <v>16640.1</v>
      </c>
      <c r="P212" s="17">
        <v>1645</v>
      </c>
      <c r="Q212" s="18">
        <v>3441.5</v>
      </c>
      <c r="R212" s="115">
        <f t="shared" si="20"/>
        <v>4472.7</v>
      </c>
      <c r="S212" s="121">
        <f t="shared" si="21"/>
        <v>20081.6</v>
      </c>
    </row>
    <row r="213" spans="1:19" ht="12.75" thickBot="1" thickTop="1">
      <c r="A213" s="2" t="s">
        <v>59</v>
      </c>
      <c r="B213" s="19">
        <v>2872.81</v>
      </c>
      <c r="C213" s="20">
        <v>16511.4</v>
      </c>
      <c r="D213" s="21">
        <v>2300</v>
      </c>
      <c r="E213" s="22">
        <v>4781.22</v>
      </c>
      <c r="F213" s="129">
        <f t="shared" si="16"/>
        <v>5172.8099999999995</v>
      </c>
      <c r="G213" s="138">
        <f t="shared" si="17"/>
        <v>21292.620000000003</v>
      </c>
      <c r="H213" s="19">
        <v>2878.36</v>
      </c>
      <c r="I213" s="20">
        <v>16604.36</v>
      </c>
      <c r="J213" s="21">
        <v>2293.81</v>
      </c>
      <c r="K213" s="22">
        <v>4793.86</v>
      </c>
      <c r="L213" s="129">
        <f t="shared" si="18"/>
        <v>5172.17</v>
      </c>
      <c r="M213" s="138">
        <f t="shared" si="19"/>
        <v>21398.22</v>
      </c>
      <c r="N213" s="19">
        <v>2861.9</v>
      </c>
      <c r="O213" s="20">
        <v>16744.1</v>
      </c>
      <c r="P213" s="21">
        <v>2289.15</v>
      </c>
      <c r="Q213" s="22">
        <v>4804.5</v>
      </c>
      <c r="R213" s="115">
        <f t="shared" si="20"/>
        <v>5151.05</v>
      </c>
      <c r="S213" s="121">
        <f t="shared" si="21"/>
        <v>21548.6</v>
      </c>
    </row>
    <row r="214" spans="1:19" ht="14.25" thickBot="1" thickTop="1">
      <c r="A214" s="5" t="s">
        <v>80</v>
      </c>
      <c r="B214" s="23">
        <v>2465249.09</v>
      </c>
      <c r="C214" s="23">
        <v>14546971.22</v>
      </c>
      <c r="D214" s="23">
        <v>800578.31</v>
      </c>
      <c r="E214" s="117">
        <v>3267169.27</v>
      </c>
      <c r="F214" s="173">
        <f t="shared" si="16"/>
        <v>3265827.4</v>
      </c>
      <c r="G214" s="174">
        <f t="shared" si="17"/>
        <v>17814140.490000002</v>
      </c>
      <c r="H214" s="112">
        <v>2452538.81</v>
      </c>
      <c r="I214" s="23">
        <v>14392334.31</v>
      </c>
      <c r="J214" s="23">
        <v>797282.22</v>
      </c>
      <c r="K214" s="117">
        <v>3249275.31</v>
      </c>
      <c r="L214" s="119">
        <f t="shared" si="18"/>
        <v>3249821.0300000003</v>
      </c>
      <c r="M214" s="175">
        <f t="shared" si="19"/>
        <v>17641609.62</v>
      </c>
      <c r="N214" s="112">
        <v>2420575.55</v>
      </c>
      <c r="O214" s="23">
        <v>14395536.95</v>
      </c>
      <c r="P214" s="23">
        <v>795857.35</v>
      </c>
      <c r="Q214" s="23">
        <v>3253670</v>
      </c>
      <c r="R214" s="120">
        <f t="shared" si="20"/>
        <v>3216432.9</v>
      </c>
      <c r="S214" s="122">
        <f t="shared" si="21"/>
        <v>17649206.95</v>
      </c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184" t="s">
        <v>154</v>
      </c>
      <c r="C221" s="184"/>
      <c r="D221" s="184"/>
      <c r="E221" s="184"/>
      <c r="F221" s="184"/>
      <c r="G221" s="184"/>
      <c r="H221" s="193" t="s">
        <v>155</v>
      </c>
      <c r="I221" s="193"/>
      <c r="J221" s="193"/>
      <c r="K221" s="193"/>
      <c r="L221" s="193"/>
      <c r="M221" s="193"/>
      <c r="N221" s="193" t="s">
        <v>156</v>
      </c>
      <c r="O221" s="193"/>
      <c r="P221" s="193"/>
      <c r="Q221" s="193"/>
      <c r="R221" s="193"/>
      <c r="S221" s="193"/>
      <c r="T221" s="198" t="s">
        <v>157</v>
      </c>
      <c r="U221" s="199"/>
      <c r="V221" s="189" t="s">
        <v>158</v>
      </c>
      <c r="W221" s="190"/>
    </row>
    <row r="222" spans="1:23" ht="15.75" thickBot="1" thickTop="1">
      <c r="A222" s="4"/>
      <c r="B222" s="185" t="s">
        <v>65</v>
      </c>
      <c r="C222" s="186"/>
      <c r="D222" s="187" t="s">
        <v>66</v>
      </c>
      <c r="E222" s="188"/>
      <c r="F222" s="187" t="s">
        <v>67</v>
      </c>
      <c r="G222" s="188"/>
      <c r="H222" s="194" t="s">
        <v>65</v>
      </c>
      <c r="I222" s="195"/>
      <c r="J222" s="196" t="s">
        <v>66</v>
      </c>
      <c r="K222" s="197"/>
      <c r="L222" s="196" t="s">
        <v>67</v>
      </c>
      <c r="M222" s="197"/>
      <c r="N222" s="194" t="s">
        <v>65</v>
      </c>
      <c r="O222" s="195"/>
      <c r="P222" s="196" t="s">
        <v>66</v>
      </c>
      <c r="Q222" s="197"/>
      <c r="R222" s="196" t="s">
        <v>67</v>
      </c>
      <c r="S222" s="197"/>
      <c r="T222" s="200" t="s">
        <v>67</v>
      </c>
      <c r="U222" s="201"/>
      <c r="V222" s="191" t="s">
        <v>67</v>
      </c>
      <c r="W222" s="192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14601.13</v>
      </c>
      <c r="C224" s="39">
        <v>133272.45</v>
      </c>
      <c r="D224" s="47">
        <v>4088.13</v>
      </c>
      <c r="E224" s="48">
        <v>20653.27</v>
      </c>
      <c r="F224" s="39">
        <f>SUM(B224,D224)</f>
        <v>18689.26</v>
      </c>
      <c r="G224" s="48">
        <f>SUM(C224,E224)</f>
        <v>153925.72</v>
      </c>
      <c r="H224" s="11">
        <v>14701.85</v>
      </c>
      <c r="I224" s="12">
        <v>133746.14</v>
      </c>
      <c r="J224" s="13">
        <v>4075.04</v>
      </c>
      <c r="K224" s="14">
        <v>20655.47</v>
      </c>
      <c r="L224" s="13">
        <f>SUM(H224,J224)</f>
        <v>18776.89</v>
      </c>
      <c r="M224" s="70">
        <f>SUM(I224,K224)</f>
        <v>154401.61000000002</v>
      </c>
      <c r="N224" s="11">
        <v>14899.29</v>
      </c>
      <c r="O224" s="12">
        <v>134169.17</v>
      </c>
      <c r="P224" s="13">
        <v>4068.11</v>
      </c>
      <c r="Q224" s="14">
        <v>20637.05</v>
      </c>
      <c r="R224" s="13">
        <f>SUM(N224,P224)</f>
        <v>18967.4</v>
      </c>
      <c r="S224" s="14">
        <f>SUM(O224,Q224)</f>
        <v>154806.22</v>
      </c>
      <c r="T224" s="63">
        <f>F224-R152</f>
        <v>-128.64000000000306</v>
      </c>
      <c r="U224" s="63">
        <f>G224-S152</f>
        <v>3537.0199999999895</v>
      </c>
      <c r="V224" s="89">
        <f>R224-R78</f>
        <v>-78.68999999999869</v>
      </c>
      <c r="W224" s="89">
        <f>S224-S78</f>
        <v>1160.3700000000244</v>
      </c>
    </row>
    <row r="225" spans="1:23" ht="12.75" thickBot="1" thickTop="1">
      <c r="A225" s="1" t="s">
        <v>62</v>
      </c>
      <c r="B225" s="40">
        <v>31978.54</v>
      </c>
      <c r="C225" s="41">
        <v>241696.31</v>
      </c>
      <c r="D225" s="40">
        <v>11652</v>
      </c>
      <c r="E225" s="41">
        <v>67113.36</v>
      </c>
      <c r="F225" s="39">
        <f aca="true" t="shared" si="22" ref="F225:F286">SUM(B225,D225)</f>
        <v>43630.54</v>
      </c>
      <c r="G225" s="48">
        <f aca="true" t="shared" si="23" ref="G225:G286">SUM(C225,E225)</f>
        <v>308809.67</v>
      </c>
      <c r="H225" s="15">
        <v>32084.52</v>
      </c>
      <c r="I225" s="16">
        <v>242286.23</v>
      </c>
      <c r="J225" s="15">
        <v>11623.66</v>
      </c>
      <c r="K225" s="16">
        <v>67208.76</v>
      </c>
      <c r="L225" s="13">
        <f aca="true" t="shared" si="24" ref="L225:L286">SUM(H225,J225)</f>
        <v>43708.18</v>
      </c>
      <c r="M225" s="70">
        <f aca="true" t="shared" si="25" ref="M225:M286">SUM(I225,K225)</f>
        <v>309494.99</v>
      </c>
      <c r="N225" s="15">
        <v>32332.94</v>
      </c>
      <c r="O225" s="16">
        <v>242895.47</v>
      </c>
      <c r="P225" s="15">
        <v>11637.17</v>
      </c>
      <c r="Q225" s="16">
        <v>67257.88</v>
      </c>
      <c r="R225" s="13">
        <f aca="true" t="shared" si="26" ref="R225:R286">SUM(N225,P225)</f>
        <v>43970.11</v>
      </c>
      <c r="S225" s="14">
        <f aca="true" t="shared" si="27" ref="S225:S286">SUM(O225,Q225)</f>
        <v>310153.35</v>
      </c>
      <c r="T225" s="63">
        <f aca="true" t="shared" si="28" ref="T225:T286">F225-R153</f>
        <v>-193.36000000000058</v>
      </c>
      <c r="U225" s="63">
        <f aca="true" t="shared" si="29" ref="U225:U285">G225-S153</f>
        <v>4280.719999999972</v>
      </c>
      <c r="V225" s="89">
        <f aca="true" t="shared" si="30" ref="V225:V286">R225-R79</f>
        <v>-38.69000000000233</v>
      </c>
      <c r="W225" s="89">
        <f aca="true" t="shared" si="31" ref="W225:W286">S225-S79</f>
        <v>3061.5499999999884</v>
      </c>
    </row>
    <row r="226" spans="1:23" ht="12.75" thickBot="1" thickTop="1">
      <c r="A226" s="1" t="s">
        <v>63</v>
      </c>
      <c r="B226" s="40">
        <v>49994.36</v>
      </c>
      <c r="C226" s="41">
        <v>373736.27</v>
      </c>
      <c r="D226" s="40">
        <v>25579.81</v>
      </c>
      <c r="E226" s="41">
        <v>84466.54</v>
      </c>
      <c r="F226" s="39">
        <f t="shared" si="22"/>
        <v>75574.17</v>
      </c>
      <c r="G226" s="48">
        <f t="shared" si="23"/>
        <v>458202.81</v>
      </c>
      <c r="H226" s="15">
        <v>50180.57</v>
      </c>
      <c r="I226" s="16">
        <v>375794.23</v>
      </c>
      <c r="J226" s="15">
        <v>25564.42</v>
      </c>
      <c r="K226" s="16">
        <v>84482.42</v>
      </c>
      <c r="L226" s="13">
        <f t="shared" si="24"/>
        <v>75744.98999999999</v>
      </c>
      <c r="M226" s="70">
        <f t="shared" si="25"/>
        <v>460276.64999999997</v>
      </c>
      <c r="N226" s="15">
        <v>50717.52</v>
      </c>
      <c r="O226" s="16">
        <v>377376.41</v>
      </c>
      <c r="P226" s="15">
        <v>25633.7</v>
      </c>
      <c r="Q226" s="16">
        <v>84590.94</v>
      </c>
      <c r="R226" s="13">
        <f t="shared" si="26"/>
        <v>76351.22</v>
      </c>
      <c r="S226" s="14">
        <f t="shared" si="27"/>
        <v>461967.35</v>
      </c>
      <c r="T226" s="63">
        <f t="shared" si="28"/>
        <v>-175.22999999999593</v>
      </c>
      <c r="U226" s="63">
        <f t="shared" si="29"/>
        <v>9069.259999999951</v>
      </c>
      <c r="V226" s="89">
        <f t="shared" si="30"/>
        <v>88.69999999999709</v>
      </c>
      <c r="W226" s="89">
        <f t="shared" si="31"/>
        <v>6281.689999999944</v>
      </c>
    </row>
    <row r="227" spans="1:23" s="108" customFormat="1" ht="12.75" thickBot="1" thickTop="1">
      <c r="A227" s="2" t="s">
        <v>1</v>
      </c>
      <c r="B227" s="42">
        <v>96574.04</v>
      </c>
      <c r="C227" s="43">
        <v>748705.04</v>
      </c>
      <c r="D227" s="42">
        <v>41319.95</v>
      </c>
      <c r="E227" s="43">
        <v>172233.18</v>
      </c>
      <c r="F227" s="140">
        <f t="shared" si="22"/>
        <v>137893.99</v>
      </c>
      <c r="G227" s="142">
        <f t="shared" si="23"/>
        <v>920938.22</v>
      </c>
      <c r="H227" s="17">
        <v>96966.95</v>
      </c>
      <c r="I227" s="18">
        <v>751826.61</v>
      </c>
      <c r="J227" s="17">
        <v>41263.14</v>
      </c>
      <c r="K227" s="18">
        <v>172346.66</v>
      </c>
      <c r="L227" s="115">
        <f t="shared" si="24"/>
        <v>138230.09</v>
      </c>
      <c r="M227" s="116">
        <f t="shared" si="25"/>
        <v>924173.27</v>
      </c>
      <c r="N227" s="17">
        <v>97949.76</v>
      </c>
      <c r="O227" s="18">
        <v>754441.05</v>
      </c>
      <c r="P227" s="17">
        <v>41338.99</v>
      </c>
      <c r="Q227" s="18">
        <v>172485.88</v>
      </c>
      <c r="R227" s="115">
        <f t="shared" si="26"/>
        <v>139288.75</v>
      </c>
      <c r="S227" s="121">
        <f t="shared" si="27"/>
        <v>926926.93</v>
      </c>
      <c r="T227" s="182">
        <f t="shared" si="28"/>
        <v>-497.21000000002095</v>
      </c>
      <c r="U227" s="182">
        <f t="shared" si="29"/>
        <v>16887.02000000002</v>
      </c>
      <c r="V227" s="136">
        <f t="shared" si="30"/>
        <v>-28.669999999983702</v>
      </c>
      <c r="W227" s="136">
        <f t="shared" si="31"/>
        <v>10503.610000000102</v>
      </c>
    </row>
    <row r="228" spans="1:23" ht="12.75" thickBot="1" thickTop="1">
      <c r="A228" s="1" t="s">
        <v>2</v>
      </c>
      <c r="B228" s="40">
        <v>363576.09</v>
      </c>
      <c r="C228" s="41">
        <v>2126435.36</v>
      </c>
      <c r="D228" s="40">
        <v>90334.9</v>
      </c>
      <c r="E228" s="41">
        <v>395471.81</v>
      </c>
      <c r="F228" s="39">
        <f t="shared" si="22"/>
        <v>453910.99</v>
      </c>
      <c r="G228" s="48">
        <f t="shared" si="23"/>
        <v>2521907.17</v>
      </c>
      <c r="H228" s="15">
        <v>367068.38</v>
      </c>
      <c r="I228" s="16">
        <v>2138417.19</v>
      </c>
      <c r="J228" s="15">
        <v>90243.85</v>
      </c>
      <c r="K228" s="16">
        <v>396188.33</v>
      </c>
      <c r="L228" s="13">
        <f t="shared" si="24"/>
        <v>457312.23</v>
      </c>
      <c r="M228" s="70">
        <f t="shared" si="25"/>
        <v>2534605.52</v>
      </c>
      <c r="N228" s="15">
        <v>370910.23</v>
      </c>
      <c r="O228" s="16">
        <v>2140948.94</v>
      </c>
      <c r="P228" s="15">
        <v>90367.88</v>
      </c>
      <c r="Q228" s="16">
        <v>396854.7</v>
      </c>
      <c r="R228" s="13">
        <f t="shared" si="26"/>
        <v>461278.11</v>
      </c>
      <c r="S228" s="14">
        <f t="shared" si="27"/>
        <v>2537803.64</v>
      </c>
      <c r="T228" s="63">
        <f t="shared" si="28"/>
        <v>-220.21000000002095</v>
      </c>
      <c r="U228" s="63">
        <f t="shared" si="29"/>
        <v>32273.319999999832</v>
      </c>
      <c r="V228" s="89">
        <f t="shared" si="30"/>
        <v>4727.979999999981</v>
      </c>
      <c r="W228" s="89">
        <f t="shared" si="31"/>
        <v>19086.500000000466</v>
      </c>
    </row>
    <row r="229" spans="1:23" ht="12.75" thickBot="1" thickTop="1">
      <c r="A229" s="1" t="s">
        <v>3</v>
      </c>
      <c r="B229" s="40">
        <v>43190.09</v>
      </c>
      <c r="C229" s="41">
        <v>247490.22</v>
      </c>
      <c r="D229" s="40">
        <v>13972.36</v>
      </c>
      <c r="E229" s="41">
        <v>62952.09</v>
      </c>
      <c r="F229" s="39">
        <f t="shared" si="22"/>
        <v>57162.45</v>
      </c>
      <c r="G229" s="48">
        <f t="shared" si="23"/>
        <v>310442.31</v>
      </c>
      <c r="H229" s="15">
        <v>42595.76</v>
      </c>
      <c r="I229" s="16">
        <v>240757</v>
      </c>
      <c r="J229" s="15">
        <v>13696.8</v>
      </c>
      <c r="K229" s="16">
        <v>62372.23</v>
      </c>
      <c r="L229" s="13">
        <f t="shared" si="24"/>
        <v>56292.56</v>
      </c>
      <c r="M229" s="70">
        <f t="shared" si="25"/>
        <v>303129.23</v>
      </c>
      <c r="N229" s="15">
        <v>42784.64</v>
      </c>
      <c r="O229" s="16">
        <v>239809</v>
      </c>
      <c r="P229" s="15">
        <v>13636.7</v>
      </c>
      <c r="Q229" s="16">
        <v>62152.35</v>
      </c>
      <c r="R229" s="13">
        <f t="shared" si="26"/>
        <v>56421.34</v>
      </c>
      <c r="S229" s="14">
        <f t="shared" si="27"/>
        <v>301961.35</v>
      </c>
      <c r="T229" s="63">
        <f t="shared" si="28"/>
        <v>-2269.800000000003</v>
      </c>
      <c r="U229" s="63">
        <f t="shared" si="29"/>
        <v>-8134.440000000002</v>
      </c>
      <c r="V229" s="89">
        <f t="shared" si="30"/>
        <v>-3541.270000000004</v>
      </c>
      <c r="W229" s="89">
        <f t="shared" si="31"/>
        <v>-22504.690000000002</v>
      </c>
    </row>
    <row r="230" spans="1:23" ht="12.75" thickBot="1" thickTop="1">
      <c r="A230" s="1" t="s">
        <v>4</v>
      </c>
      <c r="B230" s="40">
        <v>24661.9</v>
      </c>
      <c r="C230" s="41">
        <v>135719.18</v>
      </c>
      <c r="D230" s="40">
        <v>7484.22</v>
      </c>
      <c r="E230" s="41">
        <v>39088.72</v>
      </c>
      <c r="F230" s="39">
        <f t="shared" si="22"/>
        <v>32146.120000000003</v>
      </c>
      <c r="G230" s="48">
        <f t="shared" si="23"/>
        <v>174807.9</v>
      </c>
      <c r="H230" s="15">
        <v>24219.8</v>
      </c>
      <c r="I230" s="16">
        <v>136226.47</v>
      </c>
      <c r="J230" s="15">
        <v>7482.71</v>
      </c>
      <c r="K230" s="16">
        <v>39060.9</v>
      </c>
      <c r="L230" s="13">
        <f t="shared" si="24"/>
        <v>31702.51</v>
      </c>
      <c r="M230" s="70">
        <f t="shared" si="25"/>
        <v>175287.37</v>
      </c>
      <c r="N230" s="15">
        <v>24187.94</v>
      </c>
      <c r="O230" s="16">
        <v>138085.52</v>
      </c>
      <c r="P230" s="15">
        <v>7489.41</v>
      </c>
      <c r="Q230" s="16">
        <v>39157.88</v>
      </c>
      <c r="R230" s="13">
        <f t="shared" si="26"/>
        <v>31677.35</v>
      </c>
      <c r="S230" s="14">
        <f t="shared" si="27"/>
        <v>177243.4</v>
      </c>
      <c r="T230" s="63">
        <f t="shared" si="28"/>
        <v>-2458.779999999999</v>
      </c>
      <c r="U230" s="63">
        <f t="shared" si="29"/>
        <v>-1624.3999999999942</v>
      </c>
      <c r="V230" s="89">
        <f t="shared" si="30"/>
        <v>-2075.4500000000044</v>
      </c>
      <c r="W230" s="89">
        <f t="shared" si="31"/>
        <v>433.35999999998603</v>
      </c>
    </row>
    <row r="231" spans="1:23" ht="12.75" thickBot="1" thickTop="1">
      <c r="A231" s="1" t="s">
        <v>5</v>
      </c>
      <c r="B231" s="40">
        <v>36826.68</v>
      </c>
      <c r="C231" s="41">
        <v>242027.22</v>
      </c>
      <c r="D231" s="40">
        <v>12740.4</v>
      </c>
      <c r="E231" s="41">
        <v>54091.77</v>
      </c>
      <c r="F231" s="39">
        <f t="shared" si="22"/>
        <v>49567.08</v>
      </c>
      <c r="G231" s="48">
        <f t="shared" si="23"/>
        <v>296118.99</v>
      </c>
      <c r="H231" s="15">
        <v>36824.33</v>
      </c>
      <c r="I231" s="16">
        <v>236760.8</v>
      </c>
      <c r="J231" s="15">
        <v>12548.95</v>
      </c>
      <c r="K231" s="16">
        <v>53641.76</v>
      </c>
      <c r="L231" s="13">
        <f t="shared" si="24"/>
        <v>49373.28</v>
      </c>
      <c r="M231" s="70">
        <f t="shared" si="25"/>
        <v>290402.56</v>
      </c>
      <c r="N231" s="15">
        <v>37055</v>
      </c>
      <c r="O231" s="16">
        <v>235022.52</v>
      </c>
      <c r="P231" s="15">
        <v>12504.64</v>
      </c>
      <c r="Q231" s="16">
        <v>53499.82</v>
      </c>
      <c r="R231" s="13">
        <f t="shared" si="26"/>
        <v>49559.64</v>
      </c>
      <c r="S231" s="14">
        <f t="shared" si="27"/>
        <v>288522.33999999997</v>
      </c>
      <c r="T231" s="63">
        <f t="shared" si="28"/>
        <v>-816.5200000000041</v>
      </c>
      <c r="U231" s="63">
        <f t="shared" si="29"/>
        <v>-5022.559999999998</v>
      </c>
      <c r="V231" s="89">
        <f t="shared" si="30"/>
        <v>-1895.0599999999977</v>
      </c>
      <c r="W231" s="89">
        <f t="shared" si="31"/>
        <v>-16695.650000000023</v>
      </c>
    </row>
    <row r="232" spans="1:23" s="108" customFormat="1" ht="12.75" thickBot="1" thickTop="1">
      <c r="A232" s="2" t="s">
        <v>6</v>
      </c>
      <c r="B232" s="42">
        <v>468254.77</v>
      </c>
      <c r="C232" s="43">
        <v>2751672</v>
      </c>
      <c r="D232" s="42">
        <v>124531.9</v>
      </c>
      <c r="E232" s="43">
        <v>551604.4</v>
      </c>
      <c r="F232" s="140">
        <f t="shared" si="22"/>
        <v>592786.67</v>
      </c>
      <c r="G232" s="142">
        <f t="shared" si="23"/>
        <v>3303276.4</v>
      </c>
      <c r="H232" s="17">
        <v>470708.28</v>
      </c>
      <c r="I232" s="18">
        <v>2752161.47</v>
      </c>
      <c r="J232" s="17">
        <v>123972.33</v>
      </c>
      <c r="K232" s="18">
        <v>551263.23</v>
      </c>
      <c r="L232" s="115">
        <f t="shared" si="24"/>
        <v>594680.61</v>
      </c>
      <c r="M232" s="116">
        <f t="shared" si="25"/>
        <v>3303424.7</v>
      </c>
      <c r="N232" s="17">
        <v>474937.82</v>
      </c>
      <c r="O232" s="18">
        <v>2753866</v>
      </c>
      <c r="P232" s="17">
        <v>123998.64</v>
      </c>
      <c r="Q232" s="18">
        <v>551664.76</v>
      </c>
      <c r="R232" s="115">
        <f t="shared" si="26"/>
        <v>598936.46</v>
      </c>
      <c r="S232" s="121">
        <f t="shared" si="27"/>
        <v>3305530.76</v>
      </c>
      <c r="T232" s="182">
        <f t="shared" si="28"/>
        <v>-5765.280000000028</v>
      </c>
      <c r="U232" s="182">
        <f t="shared" si="29"/>
        <v>17491.94999999972</v>
      </c>
      <c r="V232" s="136">
        <f t="shared" si="30"/>
        <v>-2783.810000000056</v>
      </c>
      <c r="W232" s="136">
        <f t="shared" si="31"/>
        <v>-19680.459999999963</v>
      </c>
    </row>
    <row r="233" spans="1:23" ht="12.75" thickBot="1" thickTop="1">
      <c r="A233" s="1" t="s">
        <v>7</v>
      </c>
      <c r="B233" s="40">
        <v>54789.72</v>
      </c>
      <c r="C233" s="41">
        <v>327186.04</v>
      </c>
      <c r="D233" s="40">
        <v>19884.22</v>
      </c>
      <c r="E233" s="41">
        <v>86171.09</v>
      </c>
      <c r="F233" s="39">
        <f t="shared" si="22"/>
        <v>74673.94</v>
      </c>
      <c r="G233" s="48">
        <f t="shared" si="23"/>
        <v>413357.13</v>
      </c>
      <c r="H233" s="15">
        <v>54906.52</v>
      </c>
      <c r="I233" s="16">
        <v>327222.19</v>
      </c>
      <c r="J233" s="15">
        <v>19826.42</v>
      </c>
      <c r="K233" s="16">
        <v>86016.19</v>
      </c>
      <c r="L233" s="13">
        <f t="shared" si="24"/>
        <v>74732.94</v>
      </c>
      <c r="M233" s="70">
        <f t="shared" si="25"/>
        <v>413238.38</v>
      </c>
      <c r="N233" s="15">
        <v>55436.05</v>
      </c>
      <c r="O233" s="16">
        <v>326455.64</v>
      </c>
      <c r="P233" s="15">
        <v>19775.7</v>
      </c>
      <c r="Q233" s="16">
        <v>85797.94</v>
      </c>
      <c r="R233" s="13">
        <f t="shared" si="26"/>
        <v>75211.75</v>
      </c>
      <c r="S233" s="14">
        <f t="shared" si="27"/>
        <v>412253.58</v>
      </c>
      <c r="T233" s="63">
        <f t="shared" si="28"/>
        <v>-724.2099999999919</v>
      </c>
      <c r="U233" s="63">
        <f t="shared" si="29"/>
        <v>1459.8300000000163</v>
      </c>
      <c r="V233" s="89">
        <f t="shared" si="30"/>
        <v>231.10000000000582</v>
      </c>
      <c r="W233" s="89">
        <f t="shared" si="31"/>
        <v>2902.399999999965</v>
      </c>
    </row>
    <row r="234" spans="1:23" ht="12.75" thickBot="1" thickTop="1">
      <c r="A234" s="1" t="s">
        <v>8</v>
      </c>
      <c r="B234" s="40">
        <v>14195.31</v>
      </c>
      <c r="C234" s="41">
        <v>81409</v>
      </c>
      <c r="D234" s="40">
        <v>6472</v>
      </c>
      <c r="E234" s="41">
        <v>34629.86</v>
      </c>
      <c r="F234" s="39">
        <f t="shared" si="22"/>
        <v>20667.309999999998</v>
      </c>
      <c r="G234" s="48">
        <f t="shared" si="23"/>
        <v>116038.86</v>
      </c>
      <c r="H234" s="15">
        <v>14237.42</v>
      </c>
      <c r="I234" s="16">
        <v>80694.33</v>
      </c>
      <c r="J234" s="15">
        <v>6469.52</v>
      </c>
      <c r="K234" s="16">
        <v>34534.19</v>
      </c>
      <c r="L234" s="13">
        <f t="shared" si="24"/>
        <v>20706.940000000002</v>
      </c>
      <c r="M234" s="70">
        <f t="shared" si="25"/>
        <v>115228.52</v>
      </c>
      <c r="N234" s="15">
        <v>14268.29</v>
      </c>
      <c r="O234" s="16">
        <v>80648.23</v>
      </c>
      <c r="P234" s="15">
        <v>6460.82</v>
      </c>
      <c r="Q234" s="16">
        <v>34454.58</v>
      </c>
      <c r="R234" s="13">
        <f t="shared" si="26"/>
        <v>20729.11</v>
      </c>
      <c r="S234" s="14">
        <f t="shared" si="27"/>
        <v>115102.81</v>
      </c>
      <c r="T234" s="63">
        <f t="shared" si="28"/>
        <v>-83.29000000000087</v>
      </c>
      <c r="U234" s="63">
        <f t="shared" si="29"/>
        <v>-258.2899999999936</v>
      </c>
      <c r="V234" s="89">
        <f t="shared" si="30"/>
        <v>62.20999999999913</v>
      </c>
      <c r="W234" s="89">
        <f t="shared" si="31"/>
        <v>-344.99000000000524</v>
      </c>
    </row>
    <row r="235" spans="1:23" ht="12.75" thickBot="1" thickTop="1">
      <c r="A235" s="1" t="s">
        <v>9</v>
      </c>
      <c r="B235" s="40">
        <v>12234.27</v>
      </c>
      <c r="C235" s="41">
        <v>75156.86</v>
      </c>
      <c r="D235" s="40">
        <v>5795.68</v>
      </c>
      <c r="E235" s="41">
        <v>24163.54</v>
      </c>
      <c r="F235" s="39">
        <f t="shared" si="22"/>
        <v>18029.95</v>
      </c>
      <c r="G235" s="48">
        <f t="shared" si="23"/>
        <v>99320.4</v>
      </c>
      <c r="H235" s="15">
        <v>12321.76</v>
      </c>
      <c r="I235" s="16">
        <v>74779.61</v>
      </c>
      <c r="J235" s="15">
        <v>5775.8</v>
      </c>
      <c r="K235" s="16">
        <v>24138.28</v>
      </c>
      <c r="L235" s="13">
        <f t="shared" si="24"/>
        <v>18097.56</v>
      </c>
      <c r="M235" s="70">
        <f t="shared" si="25"/>
        <v>98917.89</v>
      </c>
      <c r="N235" s="15">
        <v>12282.82</v>
      </c>
      <c r="O235" s="16">
        <v>74359.76</v>
      </c>
      <c r="P235" s="15">
        <v>5775.05</v>
      </c>
      <c r="Q235" s="16">
        <v>24118.64</v>
      </c>
      <c r="R235" s="13">
        <f t="shared" si="26"/>
        <v>18057.87</v>
      </c>
      <c r="S235" s="14">
        <f t="shared" si="27"/>
        <v>98478.4</v>
      </c>
      <c r="T235" s="63">
        <f t="shared" si="28"/>
        <v>-20.649999999997817</v>
      </c>
      <c r="U235" s="63">
        <f t="shared" si="29"/>
        <v>-493.20000000001164</v>
      </c>
      <c r="V235" s="89">
        <f t="shared" si="30"/>
        <v>62.789999999997235</v>
      </c>
      <c r="W235" s="89">
        <f t="shared" si="31"/>
        <v>-865.5500000000029</v>
      </c>
    </row>
    <row r="236" spans="1:23" ht="12.75" thickBot="1" thickTop="1">
      <c r="A236" s="1" t="s">
        <v>10</v>
      </c>
      <c r="B236" s="40">
        <v>45267.9</v>
      </c>
      <c r="C236" s="41">
        <v>263054.72</v>
      </c>
      <c r="D236" s="40">
        <v>18642.9</v>
      </c>
      <c r="E236" s="41">
        <v>66984.27</v>
      </c>
      <c r="F236" s="39">
        <f t="shared" si="22"/>
        <v>63910.8</v>
      </c>
      <c r="G236" s="48">
        <f t="shared" si="23"/>
        <v>330038.99</v>
      </c>
      <c r="H236" s="15">
        <v>45310.8</v>
      </c>
      <c r="I236" s="16">
        <v>261530.52</v>
      </c>
      <c r="J236" s="15">
        <v>18561.47</v>
      </c>
      <c r="K236" s="16">
        <v>66876.19</v>
      </c>
      <c r="L236" s="13">
        <f t="shared" si="24"/>
        <v>63872.270000000004</v>
      </c>
      <c r="M236" s="70">
        <f t="shared" si="25"/>
        <v>328406.70999999996</v>
      </c>
      <c r="N236" s="15">
        <v>45666.7</v>
      </c>
      <c r="O236" s="16">
        <v>259833.58</v>
      </c>
      <c r="P236" s="15">
        <v>18577.88</v>
      </c>
      <c r="Q236" s="16">
        <v>66915.35</v>
      </c>
      <c r="R236" s="13">
        <f t="shared" si="26"/>
        <v>64244.58</v>
      </c>
      <c r="S236" s="14">
        <f t="shared" si="27"/>
        <v>326748.93</v>
      </c>
      <c r="T236" s="63">
        <f t="shared" si="28"/>
        <v>-700.7899999999936</v>
      </c>
      <c r="U236" s="63">
        <f t="shared" si="29"/>
        <v>-295.21000000002095</v>
      </c>
      <c r="V236" s="89">
        <f t="shared" si="30"/>
        <v>-73.55000000000291</v>
      </c>
      <c r="W236" s="89">
        <f t="shared" si="31"/>
        <v>-1725.1100000000442</v>
      </c>
    </row>
    <row r="237" spans="1:23" s="108" customFormat="1" ht="12.75" thickBot="1" thickTop="1">
      <c r="A237" s="2" t="s">
        <v>11</v>
      </c>
      <c r="B237" s="42">
        <v>126487.22</v>
      </c>
      <c r="C237" s="43">
        <v>746806.63</v>
      </c>
      <c r="D237" s="42">
        <v>50794.81</v>
      </c>
      <c r="E237" s="43">
        <v>211948.77</v>
      </c>
      <c r="F237" s="140">
        <f t="shared" si="22"/>
        <v>177282.03</v>
      </c>
      <c r="G237" s="142">
        <f t="shared" si="23"/>
        <v>958755.4</v>
      </c>
      <c r="H237" s="17">
        <v>126776.52</v>
      </c>
      <c r="I237" s="18">
        <v>744226.66</v>
      </c>
      <c r="J237" s="17">
        <v>50633.23</v>
      </c>
      <c r="K237" s="18">
        <v>211564.85</v>
      </c>
      <c r="L237" s="115">
        <f t="shared" si="24"/>
        <v>177409.75</v>
      </c>
      <c r="M237" s="116">
        <f t="shared" si="25"/>
        <v>955791.51</v>
      </c>
      <c r="N237" s="17">
        <v>127653.88</v>
      </c>
      <c r="O237" s="18">
        <v>741297.23</v>
      </c>
      <c r="P237" s="17">
        <v>50589.47</v>
      </c>
      <c r="Q237" s="18">
        <v>211286.52</v>
      </c>
      <c r="R237" s="115">
        <f t="shared" si="26"/>
        <v>178243.35</v>
      </c>
      <c r="S237" s="121">
        <f t="shared" si="27"/>
        <v>952583.75</v>
      </c>
      <c r="T237" s="182">
        <f t="shared" si="28"/>
        <v>-1528.9200000000128</v>
      </c>
      <c r="U237" s="182">
        <f t="shared" si="29"/>
        <v>413.1500000000233</v>
      </c>
      <c r="V237" s="136">
        <f t="shared" si="30"/>
        <v>282.55000000001746</v>
      </c>
      <c r="W237" s="136">
        <f t="shared" si="31"/>
        <v>-33.23999999999069</v>
      </c>
    </row>
    <row r="238" spans="1:23" ht="12.75" thickBot="1" thickTop="1">
      <c r="A238" s="1" t="s">
        <v>12</v>
      </c>
      <c r="B238" s="40">
        <v>47245.4</v>
      </c>
      <c r="C238" s="41">
        <v>169473.13</v>
      </c>
      <c r="D238" s="40">
        <v>12605.22</v>
      </c>
      <c r="E238" s="41">
        <v>58272.13</v>
      </c>
      <c r="F238" s="39">
        <f t="shared" si="22"/>
        <v>59850.62</v>
      </c>
      <c r="G238" s="48">
        <f t="shared" si="23"/>
        <v>227745.26</v>
      </c>
      <c r="H238" s="15">
        <v>52355.38</v>
      </c>
      <c r="I238" s="16">
        <v>174357.47</v>
      </c>
      <c r="J238" s="15">
        <v>12550.23</v>
      </c>
      <c r="K238" s="16">
        <v>58308.95</v>
      </c>
      <c r="L238" s="13">
        <f t="shared" si="24"/>
        <v>64905.61</v>
      </c>
      <c r="M238" s="70">
        <f t="shared" si="25"/>
        <v>232666.41999999998</v>
      </c>
      <c r="N238" s="15">
        <v>54336.88</v>
      </c>
      <c r="O238" s="16">
        <v>176935.35</v>
      </c>
      <c r="P238" s="15">
        <v>12551.82</v>
      </c>
      <c r="Q238" s="16">
        <v>58407.52</v>
      </c>
      <c r="R238" s="13">
        <f t="shared" si="26"/>
        <v>66888.7</v>
      </c>
      <c r="S238" s="14">
        <f t="shared" si="27"/>
        <v>235342.87</v>
      </c>
      <c r="T238" s="63">
        <f t="shared" si="28"/>
        <v>7731.019999999997</v>
      </c>
      <c r="U238" s="63">
        <f t="shared" si="29"/>
        <v>8047.6600000000035</v>
      </c>
      <c r="V238" s="89">
        <f t="shared" si="30"/>
        <v>10584.800000000003</v>
      </c>
      <c r="W238" s="89">
        <f t="shared" si="31"/>
        <v>8880.880000000005</v>
      </c>
    </row>
    <row r="239" spans="1:23" ht="12.75" thickBot="1" thickTop="1">
      <c r="A239" s="1" t="s">
        <v>13</v>
      </c>
      <c r="B239" s="40">
        <v>47014.68</v>
      </c>
      <c r="C239" s="41">
        <v>273251.54</v>
      </c>
      <c r="D239" s="40">
        <v>18826.09</v>
      </c>
      <c r="E239" s="41">
        <v>59855.54</v>
      </c>
      <c r="F239" s="39">
        <f t="shared" si="22"/>
        <v>65840.77</v>
      </c>
      <c r="G239" s="48">
        <f t="shared" si="23"/>
        <v>333107.07999999996</v>
      </c>
      <c r="H239" s="15">
        <v>47063.8</v>
      </c>
      <c r="I239" s="16">
        <v>268707.04</v>
      </c>
      <c r="J239" s="15">
        <v>18723.28</v>
      </c>
      <c r="K239" s="16">
        <v>59574.57</v>
      </c>
      <c r="L239" s="13">
        <f t="shared" si="24"/>
        <v>65787.08</v>
      </c>
      <c r="M239" s="70">
        <f t="shared" si="25"/>
        <v>328281.61</v>
      </c>
      <c r="N239" s="15">
        <v>47934.11</v>
      </c>
      <c r="O239" s="16">
        <v>270026.23</v>
      </c>
      <c r="P239" s="15">
        <v>18774.7</v>
      </c>
      <c r="Q239" s="16">
        <v>59614.47</v>
      </c>
      <c r="R239" s="13">
        <f t="shared" si="26"/>
        <v>66708.81</v>
      </c>
      <c r="S239" s="14">
        <f t="shared" si="27"/>
        <v>329640.69999999995</v>
      </c>
      <c r="T239" s="63">
        <f t="shared" si="28"/>
        <v>-1671.0299999999843</v>
      </c>
      <c r="U239" s="63">
        <f t="shared" si="29"/>
        <v>-6010.420000000042</v>
      </c>
      <c r="V239" s="89">
        <f t="shared" si="30"/>
        <v>-262.8500000000058</v>
      </c>
      <c r="W239" s="89">
        <f t="shared" si="31"/>
        <v>-8821.050000000047</v>
      </c>
    </row>
    <row r="240" spans="1:23" ht="12.75" thickBot="1" thickTop="1">
      <c r="A240" s="1" t="s">
        <v>14</v>
      </c>
      <c r="B240" s="40">
        <v>29031.4</v>
      </c>
      <c r="C240" s="41">
        <v>173096.59</v>
      </c>
      <c r="D240" s="40">
        <v>15249.86</v>
      </c>
      <c r="E240" s="41">
        <v>52324.13</v>
      </c>
      <c r="F240" s="39">
        <f t="shared" si="22"/>
        <v>44281.26</v>
      </c>
      <c r="G240" s="48">
        <f t="shared" si="23"/>
        <v>225420.72</v>
      </c>
      <c r="H240" s="15">
        <v>29292.28</v>
      </c>
      <c r="I240" s="16">
        <v>174433.61</v>
      </c>
      <c r="J240" s="15">
        <v>15245.04</v>
      </c>
      <c r="K240" s="16">
        <v>52300.47</v>
      </c>
      <c r="L240" s="13">
        <f t="shared" si="24"/>
        <v>44537.32</v>
      </c>
      <c r="M240" s="70">
        <f t="shared" si="25"/>
        <v>226734.08</v>
      </c>
      <c r="N240" s="15">
        <v>29706.41</v>
      </c>
      <c r="O240" s="16">
        <v>175647.11</v>
      </c>
      <c r="P240" s="15">
        <v>15276.29</v>
      </c>
      <c r="Q240" s="16">
        <v>52425.82</v>
      </c>
      <c r="R240" s="13">
        <f t="shared" si="26"/>
        <v>44982.7</v>
      </c>
      <c r="S240" s="14">
        <f t="shared" si="27"/>
        <v>228072.93</v>
      </c>
      <c r="T240" s="63">
        <f t="shared" si="28"/>
        <v>-61.29000000000087</v>
      </c>
      <c r="U240" s="63">
        <f t="shared" si="29"/>
        <v>2434.5199999999895</v>
      </c>
      <c r="V240" s="89">
        <f t="shared" si="30"/>
        <v>528</v>
      </c>
      <c r="W240" s="89">
        <f t="shared" si="31"/>
        <v>2395.039999999979</v>
      </c>
    </row>
    <row r="241" spans="1:23" ht="12.75" thickBot="1" thickTop="1">
      <c r="A241" s="1" t="s">
        <v>15</v>
      </c>
      <c r="B241" s="40">
        <v>38874.09</v>
      </c>
      <c r="C241" s="41">
        <v>204562.27</v>
      </c>
      <c r="D241" s="40">
        <v>17336.18</v>
      </c>
      <c r="E241" s="41">
        <v>63423</v>
      </c>
      <c r="F241" s="39">
        <f t="shared" si="22"/>
        <v>56210.27</v>
      </c>
      <c r="G241" s="48">
        <f t="shared" si="23"/>
        <v>267985.27</v>
      </c>
      <c r="H241" s="15">
        <v>39507.19</v>
      </c>
      <c r="I241" s="16">
        <v>206024.61</v>
      </c>
      <c r="J241" s="15">
        <v>17351.28</v>
      </c>
      <c r="K241" s="16">
        <v>63343.28</v>
      </c>
      <c r="L241" s="13">
        <f t="shared" si="24"/>
        <v>56858.47</v>
      </c>
      <c r="M241" s="70">
        <f t="shared" si="25"/>
        <v>269367.89</v>
      </c>
      <c r="N241" s="15">
        <v>40515.82</v>
      </c>
      <c r="O241" s="16">
        <v>209605.64</v>
      </c>
      <c r="P241" s="15">
        <v>17362.29</v>
      </c>
      <c r="Q241" s="16">
        <v>63550.58</v>
      </c>
      <c r="R241" s="13">
        <f t="shared" si="26"/>
        <v>57878.11</v>
      </c>
      <c r="S241" s="14">
        <f t="shared" si="27"/>
        <v>273156.22000000003</v>
      </c>
      <c r="T241" s="63">
        <f t="shared" si="28"/>
        <v>194.16999999999098</v>
      </c>
      <c r="U241" s="63">
        <f t="shared" si="29"/>
        <v>2317.7700000000186</v>
      </c>
      <c r="V241" s="89">
        <f t="shared" si="30"/>
        <v>2107.979999999996</v>
      </c>
      <c r="W241" s="89">
        <f t="shared" si="31"/>
        <v>5759.559999999998</v>
      </c>
    </row>
    <row r="242" spans="1:23" ht="12.75" thickBot="1" thickTop="1">
      <c r="A242" s="1" t="s">
        <v>16</v>
      </c>
      <c r="B242" s="40">
        <v>18819.22</v>
      </c>
      <c r="C242" s="41">
        <v>112996.18</v>
      </c>
      <c r="D242" s="40">
        <v>8307.36</v>
      </c>
      <c r="E242" s="41">
        <v>27333.95</v>
      </c>
      <c r="F242" s="39">
        <f t="shared" si="22"/>
        <v>27126.58</v>
      </c>
      <c r="G242" s="48">
        <f t="shared" si="23"/>
        <v>140330.13</v>
      </c>
      <c r="H242" s="15">
        <v>18863.76</v>
      </c>
      <c r="I242" s="16">
        <v>111397.71</v>
      </c>
      <c r="J242" s="15">
        <v>8283</v>
      </c>
      <c r="K242" s="16">
        <v>27319.47</v>
      </c>
      <c r="L242" s="13">
        <f t="shared" si="24"/>
        <v>27146.76</v>
      </c>
      <c r="M242" s="70">
        <f t="shared" si="25"/>
        <v>138717.18</v>
      </c>
      <c r="N242" s="15">
        <v>19206.58</v>
      </c>
      <c r="O242" s="16">
        <v>111824.94</v>
      </c>
      <c r="P242" s="15">
        <v>8275.05</v>
      </c>
      <c r="Q242" s="16">
        <v>27291.11</v>
      </c>
      <c r="R242" s="13">
        <f t="shared" si="26"/>
        <v>27481.63</v>
      </c>
      <c r="S242" s="14">
        <f t="shared" si="27"/>
        <v>139116.05</v>
      </c>
      <c r="T242" s="63">
        <f t="shared" si="28"/>
        <v>-663.5199999999968</v>
      </c>
      <c r="U242" s="63">
        <f t="shared" si="29"/>
        <v>-1426.1699999999837</v>
      </c>
      <c r="V242" s="89">
        <f t="shared" si="30"/>
        <v>-372.3099999999977</v>
      </c>
      <c r="W242" s="89">
        <f t="shared" si="31"/>
        <v>-2530.75</v>
      </c>
    </row>
    <row r="243" spans="1:23" ht="12.75" thickBot="1" thickTop="1">
      <c r="A243" s="1" t="s">
        <v>17</v>
      </c>
      <c r="B243" s="40">
        <v>19775.59</v>
      </c>
      <c r="C243" s="41">
        <v>129041.77</v>
      </c>
      <c r="D243" s="40">
        <v>12154</v>
      </c>
      <c r="E243" s="41">
        <v>40884.09</v>
      </c>
      <c r="F243" s="39">
        <f t="shared" si="22"/>
        <v>31929.59</v>
      </c>
      <c r="G243" s="48">
        <f t="shared" si="23"/>
        <v>169925.86</v>
      </c>
      <c r="H243" s="15">
        <v>19906.9</v>
      </c>
      <c r="I243" s="16">
        <v>128653.42</v>
      </c>
      <c r="J243" s="15">
        <v>12165.04</v>
      </c>
      <c r="K243" s="16">
        <v>40779.23</v>
      </c>
      <c r="L243" s="13">
        <f t="shared" si="24"/>
        <v>32071.940000000002</v>
      </c>
      <c r="M243" s="70">
        <f t="shared" si="25"/>
        <v>169432.65</v>
      </c>
      <c r="N243" s="15">
        <v>20099.52</v>
      </c>
      <c r="O243" s="16">
        <v>129254.17</v>
      </c>
      <c r="P243" s="15">
        <v>12179.29</v>
      </c>
      <c r="Q243" s="16">
        <v>40668.11</v>
      </c>
      <c r="R243" s="13">
        <f t="shared" si="26"/>
        <v>32278.81</v>
      </c>
      <c r="S243" s="14">
        <f t="shared" si="27"/>
        <v>169922.28</v>
      </c>
      <c r="T243" s="63">
        <f t="shared" si="28"/>
        <v>-51.609999999996944</v>
      </c>
      <c r="U243" s="63">
        <f t="shared" si="29"/>
        <v>394.70999999999185</v>
      </c>
      <c r="V243" s="89">
        <f t="shared" si="30"/>
        <v>196.34000000000378</v>
      </c>
      <c r="W243" s="89">
        <f t="shared" si="31"/>
        <v>-1556.0899999999965</v>
      </c>
    </row>
    <row r="244" spans="1:23" ht="12.75" thickBot="1" thickTop="1">
      <c r="A244" s="1" t="s">
        <v>18</v>
      </c>
      <c r="B244" s="40">
        <v>80922.36</v>
      </c>
      <c r="C244" s="41">
        <v>451978.4</v>
      </c>
      <c r="D244" s="40">
        <v>31233.86</v>
      </c>
      <c r="E244" s="41">
        <v>117242.9</v>
      </c>
      <c r="F244" s="39">
        <f t="shared" si="22"/>
        <v>112156.22</v>
      </c>
      <c r="G244" s="48">
        <f t="shared" si="23"/>
        <v>569221.3</v>
      </c>
      <c r="H244" s="15">
        <v>80678.66</v>
      </c>
      <c r="I244" s="16">
        <v>441728.09</v>
      </c>
      <c r="J244" s="15">
        <v>31091.85</v>
      </c>
      <c r="K244" s="16">
        <v>116840.38</v>
      </c>
      <c r="L244" s="13">
        <f t="shared" si="24"/>
        <v>111770.51000000001</v>
      </c>
      <c r="M244" s="70">
        <f t="shared" si="25"/>
        <v>558568.47</v>
      </c>
      <c r="N244" s="15">
        <v>81544.23</v>
      </c>
      <c r="O244" s="16">
        <v>440827.29</v>
      </c>
      <c r="P244" s="15">
        <v>31073.11</v>
      </c>
      <c r="Q244" s="16">
        <v>116259.76</v>
      </c>
      <c r="R244" s="13">
        <f t="shared" si="26"/>
        <v>112617.34</v>
      </c>
      <c r="S244" s="14">
        <f t="shared" si="27"/>
        <v>557087.0499999999</v>
      </c>
      <c r="T244" s="63">
        <f t="shared" si="28"/>
        <v>-2012.4200000000128</v>
      </c>
      <c r="U244" s="63">
        <f t="shared" si="29"/>
        <v>-4755.04999999993</v>
      </c>
      <c r="V244" s="89">
        <f t="shared" si="30"/>
        <v>-930.7900000000081</v>
      </c>
      <c r="W244" s="89">
        <f t="shared" si="31"/>
        <v>-17203.040000000037</v>
      </c>
    </row>
    <row r="245" spans="1:23" ht="12.75" thickBot="1" thickTop="1">
      <c r="A245" s="1" t="s">
        <v>19</v>
      </c>
      <c r="B245" s="40">
        <v>84820.27</v>
      </c>
      <c r="C245" s="41">
        <v>514526.68</v>
      </c>
      <c r="D245" s="40">
        <v>32959.45</v>
      </c>
      <c r="E245" s="41">
        <v>109134.72</v>
      </c>
      <c r="F245" s="39">
        <f t="shared" si="22"/>
        <v>117779.72</v>
      </c>
      <c r="G245" s="48">
        <f t="shared" si="23"/>
        <v>623661.4</v>
      </c>
      <c r="H245" s="15">
        <v>85765.23</v>
      </c>
      <c r="I245" s="16">
        <v>518632.23</v>
      </c>
      <c r="J245" s="15">
        <v>32970.19</v>
      </c>
      <c r="K245" s="16">
        <v>109391.33</v>
      </c>
      <c r="L245" s="13">
        <f t="shared" si="24"/>
        <v>118735.42</v>
      </c>
      <c r="M245" s="70">
        <f t="shared" si="25"/>
        <v>628023.5599999999</v>
      </c>
      <c r="N245" s="15">
        <v>87070.23</v>
      </c>
      <c r="O245" s="16">
        <v>521551</v>
      </c>
      <c r="P245" s="15">
        <v>33047.94</v>
      </c>
      <c r="Q245" s="16">
        <v>109643.64</v>
      </c>
      <c r="R245" s="13">
        <f t="shared" si="26"/>
        <v>120118.17</v>
      </c>
      <c r="S245" s="14">
        <f t="shared" si="27"/>
        <v>631194.64</v>
      </c>
      <c r="T245" s="63">
        <f t="shared" si="28"/>
        <v>41.970000000001164</v>
      </c>
      <c r="U245" s="63">
        <f t="shared" si="29"/>
        <v>8389.5</v>
      </c>
      <c r="V245" s="89">
        <f t="shared" si="30"/>
        <v>2682.9400000000023</v>
      </c>
      <c r="W245" s="89">
        <f t="shared" si="31"/>
        <v>15622.030000000028</v>
      </c>
    </row>
    <row r="246" spans="1:23" s="108" customFormat="1" ht="12.75" thickBot="1" thickTop="1">
      <c r="A246" s="2" t="s">
        <v>20</v>
      </c>
      <c r="B246" s="42">
        <v>366503.04</v>
      </c>
      <c r="C246" s="43">
        <v>2028926.59</v>
      </c>
      <c r="D246" s="42">
        <v>148672.04</v>
      </c>
      <c r="E246" s="43">
        <v>528470.5</v>
      </c>
      <c r="F246" s="140">
        <f t="shared" si="22"/>
        <v>515175.07999999996</v>
      </c>
      <c r="G246" s="142">
        <f t="shared" si="23"/>
        <v>2557397.09</v>
      </c>
      <c r="H246" s="17">
        <v>373433.23</v>
      </c>
      <c r="I246" s="18">
        <v>2023934.23</v>
      </c>
      <c r="J246" s="17">
        <v>148379.95</v>
      </c>
      <c r="K246" s="18">
        <v>527857.71</v>
      </c>
      <c r="L246" s="115">
        <f t="shared" si="24"/>
        <v>521813.18</v>
      </c>
      <c r="M246" s="116">
        <f t="shared" si="25"/>
        <v>2551791.94</v>
      </c>
      <c r="N246" s="17">
        <v>380413.82</v>
      </c>
      <c r="O246" s="18">
        <v>2035671.76</v>
      </c>
      <c r="P246" s="17">
        <v>148540.52</v>
      </c>
      <c r="Q246" s="18">
        <v>527861.05</v>
      </c>
      <c r="R246" s="115">
        <f t="shared" si="26"/>
        <v>528954.34</v>
      </c>
      <c r="S246" s="121">
        <f t="shared" si="27"/>
        <v>2563532.81</v>
      </c>
      <c r="T246" s="182">
        <f t="shared" si="28"/>
        <v>3507.329999999958</v>
      </c>
      <c r="U246" s="182">
        <f t="shared" si="29"/>
        <v>9392.589999999851</v>
      </c>
      <c r="V246" s="136">
        <f t="shared" si="30"/>
        <v>14534.109999999986</v>
      </c>
      <c r="W246" s="136">
        <f t="shared" si="31"/>
        <v>2546.5800000000745</v>
      </c>
    </row>
    <row r="247" spans="1:23" ht="12.75" thickBot="1" thickTop="1">
      <c r="A247" s="2" t="s">
        <v>21</v>
      </c>
      <c r="B247" s="42">
        <v>47334.18</v>
      </c>
      <c r="C247" s="43">
        <v>276555.04</v>
      </c>
      <c r="D247" s="42">
        <v>16574.31</v>
      </c>
      <c r="E247" s="43">
        <v>74429.04</v>
      </c>
      <c r="F247" s="140">
        <f t="shared" si="22"/>
        <v>63908.490000000005</v>
      </c>
      <c r="G247" s="142">
        <f t="shared" si="23"/>
        <v>350984.07999999996</v>
      </c>
      <c r="H247" s="17">
        <v>47375.42</v>
      </c>
      <c r="I247" s="18">
        <v>276250.66</v>
      </c>
      <c r="J247" s="17">
        <v>16512.19</v>
      </c>
      <c r="K247" s="18">
        <v>74303.57</v>
      </c>
      <c r="L247" s="115">
        <f t="shared" si="24"/>
        <v>63887.61</v>
      </c>
      <c r="M247" s="116">
        <f t="shared" si="25"/>
        <v>350554.23</v>
      </c>
      <c r="N247" s="17">
        <v>47618.29</v>
      </c>
      <c r="O247" s="18">
        <v>277106.94</v>
      </c>
      <c r="P247" s="17">
        <v>16501.76</v>
      </c>
      <c r="Q247" s="18">
        <v>74220.05</v>
      </c>
      <c r="R247" s="115">
        <f t="shared" si="26"/>
        <v>64120.05</v>
      </c>
      <c r="S247" s="121">
        <f t="shared" si="27"/>
        <v>351326.99</v>
      </c>
      <c r="T247" s="182">
        <f t="shared" si="28"/>
        <v>-762.0099999999948</v>
      </c>
      <c r="U247" s="182">
        <f t="shared" si="29"/>
        <v>303.62999999994645</v>
      </c>
      <c r="V247" s="136">
        <f t="shared" si="30"/>
        <v>-269.47000000000116</v>
      </c>
      <c r="W247" s="136">
        <f t="shared" si="31"/>
        <v>394.14000000001397</v>
      </c>
    </row>
    <row r="248" spans="1:23" ht="12.75" thickBot="1" thickTop="1">
      <c r="A248" s="2" t="s">
        <v>22</v>
      </c>
      <c r="B248" s="42">
        <v>25817.63</v>
      </c>
      <c r="C248" s="43">
        <v>168178.04</v>
      </c>
      <c r="D248" s="42">
        <v>9518.27</v>
      </c>
      <c r="E248" s="43">
        <v>41763.4</v>
      </c>
      <c r="F248" s="140">
        <f t="shared" si="22"/>
        <v>35335.9</v>
      </c>
      <c r="G248" s="142">
        <f t="shared" si="23"/>
        <v>209941.44</v>
      </c>
      <c r="H248" s="17">
        <v>25747.14</v>
      </c>
      <c r="I248" s="18">
        <v>166941.47</v>
      </c>
      <c r="J248" s="17">
        <v>9464.52</v>
      </c>
      <c r="K248" s="18">
        <v>41661.33</v>
      </c>
      <c r="L248" s="115">
        <f t="shared" si="24"/>
        <v>35211.66</v>
      </c>
      <c r="M248" s="116">
        <f t="shared" si="25"/>
        <v>208602.8</v>
      </c>
      <c r="N248" s="17">
        <v>25921.17</v>
      </c>
      <c r="O248" s="18">
        <v>166281.88</v>
      </c>
      <c r="P248" s="17">
        <v>9461.7</v>
      </c>
      <c r="Q248" s="18">
        <v>41560.7</v>
      </c>
      <c r="R248" s="115">
        <f t="shared" si="26"/>
        <v>35382.869999999995</v>
      </c>
      <c r="S248" s="121">
        <f t="shared" si="27"/>
        <v>207842.58000000002</v>
      </c>
      <c r="T248" s="182">
        <f t="shared" si="28"/>
        <v>-739.7999999999956</v>
      </c>
      <c r="U248" s="182">
        <f t="shared" si="29"/>
        <v>-1621.0100000000093</v>
      </c>
      <c r="V248" s="136">
        <f t="shared" si="30"/>
        <v>-199.02000000000407</v>
      </c>
      <c r="W248" s="136">
        <f t="shared" si="31"/>
        <v>-1307.8899999999849</v>
      </c>
    </row>
    <row r="249" spans="1:23" ht="12.75" thickBot="1" thickTop="1">
      <c r="A249" s="2" t="s">
        <v>23</v>
      </c>
      <c r="B249" s="42">
        <v>13533.09</v>
      </c>
      <c r="C249" s="43">
        <v>95966.36</v>
      </c>
      <c r="D249" s="42">
        <v>5786.09</v>
      </c>
      <c r="E249" s="43">
        <v>26213.09</v>
      </c>
      <c r="F249" s="140">
        <f t="shared" si="22"/>
        <v>19319.18</v>
      </c>
      <c r="G249" s="142">
        <f t="shared" si="23"/>
        <v>122179.45</v>
      </c>
      <c r="H249" s="17">
        <v>13562.9</v>
      </c>
      <c r="I249" s="18">
        <v>95523.85</v>
      </c>
      <c r="J249" s="17">
        <v>5790.28</v>
      </c>
      <c r="K249" s="18">
        <v>26235.71</v>
      </c>
      <c r="L249" s="115">
        <f t="shared" si="24"/>
        <v>19353.18</v>
      </c>
      <c r="M249" s="116">
        <f t="shared" si="25"/>
        <v>121759.56</v>
      </c>
      <c r="N249" s="17">
        <v>13676.64</v>
      </c>
      <c r="O249" s="18">
        <v>95705.47</v>
      </c>
      <c r="P249" s="17">
        <v>5791.17</v>
      </c>
      <c r="Q249" s="18">
        <v>26235.47</v>
      </c>
      <c r="R249" s="115">
        <f t="shared" si="26"/>
        <v>19467.809999999998</v>
      </c>
      <c r="S249" s="121">
        <f t="shared" si="27"/>
        <v>121940.94</v>
      </c>
      <c r="T249" s="182">
        <f t="shared" si="28"/>
        <v>-113.77000000000044</v>
      </c>
      <c r="U249" s="182">
        <f t="shared" si="29"/>
        <v>1890.699999999997</v>
      </c>
      <c r="V249" s="136">
        <f t="shared" si="30"/>
        <v>63.58999999999651</v>
      </c>
      <c r="W249" s="136">
        <f t="shared" si="31"/>
        <v>1334.800000000003</v>
      </c>
    </row>
    <row r="250" spans="1:23" ht="12.75" thickBot="1" thickTop="1">
      <c r="A250" s="2" t="s">
        <v>24</v>
      </c>
      <c r="B250" s="42">
        <v>77439.95</v>
      </c>
      <c r="C250" s="43">
        <v>384653.4</v>
      </c>
      <c r="D250" s="42">
        <v>27898.27</v>
      </c>
      <c r="E250" s="43">
        <v>99014.9</v>
      </c>
      <c r="F250" s="140">
        <f t="shared" si="22"/>
        <v>105338.22</v>
      </c>
      <c r="G250" s="142">
        <f t="shared" si="23"/>
        <v>483668.30000000005</v>
      </c>
      <c r="H250" s="17">
        <v>78440.61</v>
      </c>
      <c r="I250" s="18">
        <v>388397.09</v>
      </c>
      <c r="J250" s="17">
        <v>27855.71</v>
      </c>
      <c r="K250" s="18">
        <v>99016.85</v>
      </c>
      <c r="L250" s="115">
        <f t="shared" si="24"/>
        <v>106296.32</v>
      </c>
      <c r="M250" s="116">
        <f t="shared" si="25"/>
        <v>487413.94000000006</v>
      </c>
      <c r="N250" s="17">
        <v>79551.58</v>
      </c>
      <c r="O250" s="18">
        <v>391005.47</v>
      </c>
      <c r="P250" s="17">
        <v>27898.52</v>
      </c>
      <c r="Q250" s="18">
        <v>99096.76</v>
      </c>
      <c r="R250" s="115">
        <f t="shared" si="26"/>
        <v>107450.1</v>
      </c>
      <c r="S250" s="121">
        <f t="shared" si="27"/>
        <v>490102.23</v>
      </c>
      <c r="T250" s="182">
        <f t="shared" si="28"/>
        <v>-853.6300000000047</v>
      </c>
      <c r="U250" s="182">
        <f t="shared" si="29"/>
        <v>2709.4000000000233</v>
      </c>
      <c r="V250" s="136">
        <f t="shared" si="30"/>
        <v>19.49000000000524</v>
      </c>
      <c r="W250" s="136">
        <f t="shared" si="31"/>
        <v>3426.0899999999674</v>
      </c>
    </row>
    <row r="251" spans="1:23" ht="12.75" thickBot="1" thickTop="1">
      <c r="A251" s="1" t="s">
        <v>25</v>
      </c>
      <c r="B251" s="40">
        <v>98840.59</v>
      </c>
      <c r="C251" s="41">
        <v>492734.36</v>
      </c>
      <c r="D251" s="40">
        <v>35698.77</v>
      </c>
      <c r="E251" s="41">
        <v>129629.81</v>
      </c>
      <c r="F251" s="39">
        <f t="shared" si="22"/>
        <v>134539.36</v>
      </c>
      <c r="G251" s="48">
        <f t="shared" si="23"/>
        <v>622364.1699999999</v>
      </c>
      <c r="H251" s="15">
        <v>99658.09</v>
      </c>
      <c r="I251" s="16">
        <v>490894.8</v>
      </c>
      <c r="J251" s="15">
        <v>35595.8</v>
      </c>
      <c r="K251" s="16">
        <v>129629.66</v>
      </c>
      <c r="L251" s="13">
        <f t="shared" si="24"/>
        <v>135253.89</v>
      </c>
      <c r="M251" s="70">
        <f t="shared" si="25"/>
        <v>620524.46</v>
      </c>
      <c r="N251" s="15">
        <v>100766.05</v>
      </c>
      <c r="O251" s="16">
        <v>489762.23</v>
      </c>
      <c r="P251" s="15">
        <v>35625.11</v>
      </c>
      <c r="Q251" s="16">
        <v>129749.88</v>
      </c>
      <c r="R251" s="13">
        <f t="shared" si="26"/>
        <v>136391.16</v>
      </c>
      <c r="S251" s="14">
        <f t="shared" si="27"/>
        <v>619512.11</v>
      </c>
      <c r="T251" s="63">
        <f t="shared" si="28"/>
        <v>-1469.4900000000198</v>
      </c>
      <c r="U251" s="63">
        <f t="shared" si="29"/>
        <v>1587.0199999999022</v>
      </c>
      <c r="V251" s="89">
        <f t="shared" si="30"/>
        <v>-257.5899999999965</v>
      </c>
      <c r="W251" s="89">
        <f t="shared" si="31"/>
        <v>-9243.73999999999</v>
      </c>
    </row>
    <row r="252" spans="1:23" ht="12.75" thickBot="1" thickTop="1">
      <c r="A252" s="1" t="s">
        <v>26</v>
      </c>
      <c r="B252" s="40">
        <v>32072.77</v>
      </c>
      <c r="C252" s="41">
        <v>177304.13</v>
      </c>
      <c r="D252" s="40">
        <v>10560.4</v>
      </c>
      <c r="E252" s="41">
        <v>40929.18</v>
      </c>
      <c r="F252" s="39">
        <f t="shared" si="22"/>
        <v>42633.17</v>
      </c>
      <c r="G252" s="48">
        <f t="shared" si="23"/>
        <v>218233.31</v>
      </c>
      <c r="H252" s="15">
        <v>34324.9</v>
      </c>
      <c r="I252" s="16">
        <v>180316</v>
      </c>
      <c r="J252" s="15">
        <v>10487.09</v>
      </c>
      <c r="K252" s="16">
        <v>40841</v>
      </c>
      <c r="L252" s="13">
        <f t="shared" si="24"/>
        <v>44811.990000000005</v>
      </c>
      <c r="M252" s="70">
        <f t="shared" si="25"/>
        <v>221157</v>
      </c>
      <c r="N252" s="15">
        <v>34768.11</v>
      </c>
      <c r="O252" s="16">
        <v>180924.52</v>
      </c>
      <c r="P252" s="15">
        <v>10462.17</v>
      </c>
      <c r="Q252" s="16">
        <v>40778.52</v>
      </c>
      <c r="R252" s="13">
        <f t="shared" si="26"/>
        <v>45230.28</v>
      </c>
      <c r="S252" s="14">
        <f t="shared" si="27"/>
        <v>221703.03999999998</v>
      </c>
      <c r="T252" s="63">
        <f t="shared" si="28"/>
        <v>2581.1199999999953</v>
      </c>
      <c r="U252" s="63">
        <f t="shared" si="29"/>
        <v>2902.0100000000093</v>
      </c>
      <c r="V252" s="89">
        <f t="shared" si="30"/>
        <v>4936.239999999998</v>
      </c>
      <c r="W252" s="89">
        <f t="shared" si="31"/>
        <v>4347.959999999963</v>
      </c>
    </row>
    <row r="253" spans="1:23" ht="12.75" thickBot="1" thickTop="1">
      <c r="A253" s="1" t="s">
        <v>27</v>
      </c>
      <c r="B253" s="40">
        <v>150368.86</v>
      </c>
      <c r="C253" s="41">
        <v>762186.31</v>
      </c>
      <c r="D253" s="40">
        <v>47341.95</v>
      </c>
      <c r="E253" s="41">
        <v>177184.04</v>
      </c>
      <c r="F253" s="39">
        <f t="shared" si="22"/>
        <v>197710.81</v>
      </c>
      <c r="G253" s="48">
        <f t="shared" si="23"/>
        <v>939370.3500000001</v>
      </c>
      <c r="H253" s="15">
        <v>156465.8</v>
      </c>
      <c r="I253" s="16">
        <v>774010.66</v>
      </c>
      <c r="J253" s="15">
        <v>47254.76</v>
      </c>
      <c r="K253" s="16">
        <v>177490.28</v>
      </c>
      <c r="L253" s="13">
        <f t="shared" si="24"/>
        <v>203720.56</v>
      </c>
      <c r="M253" s="70">
        <f t="shared" si="25"/>
        <v>951500.9400000001</v>
      </c>
      <c r="N253" s="15">
        <v>158865.88</v>
      </c>
      <c r="O253" s="16">
        <v>779481.29</v>
      </c>
      <c r="P253" s="15">
        <v>47380.41</v>
      </c>
      <c r="Q253" s="16">
        <v>177835.29</v>
      </c>
      <c r="R253" s="13">
        <f t="shared" si="26"/>
        <v>206246.29</v>
      </c>
      <c r="S253" s="14">
        <f t="shared" si="27"/>
        <v>957316.5800000001</v>
      </c>
      <c r="T253" s="63">
        <f t="shared" si="28"/>
        <v>5552.609999999986</v>
      </c>
      <c r="U253" s="63">
        <f t="shared" si="29"/>
        <v>21584.15000000014</v>
      </c>
      <c r="V253" s="89">
        <f t="shared" si="30"/>
        <v>11208.630000000005</v>
      </c>
      <c r="W253" s="89">
        <f t="shared" si="31"/>
        <v>27026.590000000084</v>
      </c>
    </row>
    <row r="254" spans="1:23" s="108" customFormat="1" ht="12.75" thickBot="1" thickTop="1">
      <c r="A254" s="2" t="s">
        <v>28</v>
      </c>
      <c r="B254" s="42">
        <v>281282.22</v>
      </c>
      <c r="C254" s="43">
        <v>1432224.81</v>
      </c>
      <c r="D254" s="42">
        <v>93601.13</v>
      </c>
      <c r="E254" s="43">
        <v>347743.04</v>
      </c>
      <c r="F254" s="140">
        <f t="shared" si="22"/>
        <v>374883.35</v>
      </c>
      <c r="G254" s="142">
        <f t="shared" si="23"/>
        <v>1779967.85</v>
      </c>
      <c r="H254" s="17">
        <v>290448.8</v>
      </c>
      <c r="I254" s="18">
        <v>1445221.47</v>
      </c>
      <c r="J254" s="17">
        <v>93337.66</v>
      </c>
      <c r="K254" s="18">
        <v>347960.95</v>
      </c>
      <c r="L254" s="115">
        <f t="shared" si="24"/>
        <v>383786.45999999996</v>
      </c>
      <c r="M254" s="116">
        <f t="shared" si="25"/>
        <v>1793182.42</v>
      </c>
      <c r="N254" s="17">
        <v>294400.05</v>
      </c>
      <c r="O254" s="18">
        <v>1450168.05</v>
      </c>
      <c r="P254" s="17">
        <v>93467.7</v>
      </c>
      <c r="Q254" s="18">
        <v>348363.7</v>
      </c>
      <c r="R254" s="115">
        <f t="shared" si="26"/>
        <v>387867.75</v>
      </c>
      <c r="S254" s="121">
        <f t="shared" si="27"/>
        <v>1798531.75</v>
      </c>
      <c r="T254" s="182">
        <f t="shared" si="28"/>
        <v>6664.25</v>
      </c>
      <c r="U254" s="182">
        <f t="shared" si="29"/>
        <v>26073.200000000186</v>
      </c>
      <c r="V254" s="136">
        <f t="shared" si="30"/>
        <v>15887.280000000028</v>
      </c>
      <c r="W254" s="136">
        <f t="shared" si="31"/>
        <v>22130.800000000047</v>
      </c>
    </row>
    <row r="255" spans="1:23" ht="12.75" thickBot="1" thickTop="1">
      <c r="A255" s="1" t="s">
        <v>29</v>
      </c>
      <c r="B255" s="40">
        <v>10249.9</v>
      </c>
      <c r="C255" s="41">
        <v>67574</v>
      </c>
      <c r="D255" s="40">
        <v>3458.68</v>
      </c>
      <c r="E255" s="41">
        <v>22249.09</v>
      </c>
      <c r="F255" s="39">
        <f t="shared" si="22"/>
        <v>13708.58</v>
      </c>
      <c r="G255" s="48">
        <f t="shared" si="23"/>
        <v>89823.09</v>
      </c>
      <c r="H255" s="15">
        <v>10134.28</v>
      </c>
      <c r="I255" s="16">
        <v>67097.57</v>
      </c>
      <c r="J255" s="15">
        <v>3441.85</v>
      </c>
      <c r="K255" s="16">
        <v>22183.19</v>
      </c>
      <c r="L255" s="13">
        <f t="shared" si="24"/>
        <v>13576.130000000001</v>
      </c>
      <c r="M255" s="70">
        <f t="shared" si="25"/>
        <v>89280.76000000001</v>
      </c>
      <c r="N255" s="15">
        <v>10245.7</v>
      </c>
      <c r="O255" s="16">
        <v>68215.17</v>
      </c>
      <c r="P255" s="15">
        <v>3449.23</v>
      </c>
      <c r="Q255" s="16">
        <v>22222.88</v>
      </c>
      <c r="R255" s="13">
        <f t="shared" si="26"/>
        <v>13694.93</v>
      </c>
      <c r="S255" s="14">
        <f t="shared" si="27"/>
        <v>90438.05</v>
      </c>
      <c r="T255" s="63">
        <f t="shared" si="28"/>
        <v>-791.7700000000004</v>
      </c>
      <c r="U255" s="63">
        <f t="shared" si="29"/>
        <v>-541.8099999999977</v>
      </c>
      <c r="V255" s="89">
        <f t="shared" si="30"/>
        <v>-872.6399999999994</v>
      </c>
      <c r="W255" s="89">
        <f t="shared" si="31"/>
        <v>-256.6100000000006</v>
      </c>
    </row>
    <row r="256" spans="1:23" ht="12.75" thickBot="1" thickTop="1">
      <c r="A256" s="1" t="s">
        <v>30</v>
      </c>
      <c r="B256" s="40">
        <v>4679.77</v>
      </c>
      <c r="C256" s="41">
        <v>39266.9</v>
      </c>
      <c r="D256" s="40">
        <v>2289.27</v>
      </c>
      <c r="E256" s="41">
        <v>13414.95</v>
      </c>
      <c r="F256" s="39">
        <f t="shared" si="22"/>
        <v>6969.040000000001</v>
      </c>
      <c r="G256" s="48">
        <f t="shared" si="23"/>
        <v>52681.850000000006</v>
      </c>
      <c r="H256" s="15">
        <v>4556.9</v>
      </c>
      <c r="I256" s="16">
        <v>39253</v>
      </c>
      <c r="J256" s="15">
        <v>2280.42</v>
      </c>
      <c r="K256" s="16">
        <v>13386</v>
      </c>
      <c r="L256" s="13">
        <f t="shared" si="24"/>
        <v>6837.32</v>
      </c>
      <c r="M256" s="70">
        <f t="shared" si="25"/>
        <v>52639</v>
      </c>
      <c r="N256" s="15">
        <v>4574.88</v>
      </c>
      <c r="O256" s="16">
        <v>39218.05</v>
      </c>
      <c r="P256" s="15">
        <v>2287.05</v>
      </c>
      <c r="Q256" s="16">
        <v>13385.88</v>
      </c>
      <c r="R256" s="13">
        <f t="shared" si="26"/>
        <v>6861.93</v>
      </c>
      <c r="S256" s="14">
        <f t="shared" si="27"/>
        <v>52603.93</v>
      </c>
      <c r="T256" s="63">
        <f t="shared" si="28"/>
        <v>-88.60999999999876</v>
      </c>
      <c r="U256" s="63">
        <f t="shared" si="29"/>
        <v>95.85000000000582</v>
      </c>
      <c r="V256" s="89">
        <f t="shared" si="30"/>
        <v>-11.680000000000291</v>
      </c>
      <c r="W256" s="89">
        <f t="shared" si="31"/>
        <v>80.08999999999651</v>
      </c>
    </row>
    <row r="257" spans="1:23" ht="12.75" thickBot="1" thickTop="1">
      <c r="A257" s="1" t="s">
        <v>31</v>
      </c>
      <c r="B257" s="40">
        <v>50344.36</v>
      </c>
      <c r="C257" s="41">
        <v>332787.63</v>
      </c>
      <c r="D257" s="40">
        <v>15375.4</v>
      </c>
      <c r="E257" s="41">
        <v>69009.63</v>
      </c>
      <c r="F257" s="39">
        <f t="shared" si="22"/>
        <v>65719.76</v>
      </c>
      <c r="G257" s="48">
        <f t="shared" si="23"/>
        <v>401797.26</v>
      </c>
      <c r="H257" s="15">
        <v>50616.61</v>
      </c>
      <c r="I257" s="16">
        <v>332842.19</v>
      </c>
      <c r="J257" s="15">
        <v>15290.14</v>
      </c>
      <c r="K257" s="16">
        <v>68924.61</v>
      </c>
      <c r="L257" s="13">
        <f t="shared" si="24"/>
        <v>65906.75</v>
      </c>
      <c r="M257" s="70">
        <f t="shared" si="25"/>
        <v>401766.8</v>
      </c>
      <c r="N257" s="15">
        <v>51171.11</v>
      </c>
      <c r="O257" s="16">
        <v>333053</v>
      </c>
      <c r="P257" s="15">
        <v>15408</v>
      </c>
      <c r="Q257" s="16">
        <v>68989.35</v>
      </c>
      <c r="R257" s="13">
        <f t="shared" si="26"/>
        <v>66579.11</v>
      </c>
      <c r="S257" s="14">
        <f t="shared" si="27"/>
        <v>402042.35</v>
      </c>
      <c r="T257" s="63">
        <f t="shared" si="28"/>
        <v>-506.6399999999994</v>
      </c>
      <c r="U257" s="63">
        <f t="shared" si="29"/>
        <v>5596.059999999998</v>
      </c>
      <c r="V257" s="89">
        <f t="shared" si="30"/>
        <v>355.3100000000122</v>
      </c>
      <c r="W257" s="89">
        <f t="shared" si="31"/>
        <v>5537.270000000019</v>
      </c>
    </row>
    <row r="258" spans="1:23" s="108" customFormat="1" ht="12.75" thickBot="1" thickTop="1">
      <c r="A258" s="2" t="s">
        <v>32</v>
      </c>
      <c r="B258" s="42">
        <v>65274.04</v>
      </c>
      <c r="C258" s="43">
        <v>439628.54</v>
      </c>
      <c r="D258" s="42">
        <v>21123.36</v>
      </c>
      <c r="E258" s="43">
        <v>104673.68</v>
      </c>
      <c r="F258" s="140">
        <f t="shared" si="22"/>
        <v>86397.4</v>
      </c>
      <c r="G258" s="142">
        <f t="shared" si="23"/>
        <v>544302.22</v>
      </c>
      <c r="H258" s="17">
        <v>65307.8</v>
      </c>
      <c r="I258" s="18">
        <v>439192.76</v>
      </c>
      <c r="J258" s="17">
        <v>21012.42</v>
      </c>
      <c r="K258" s="18">
        <v>104493.8</v>
      </c>
      <c r="L258" s="115">
        <f t="shared" si="24"/>
        <v>86320.22</v>
      </c>
      <c r="M258" s="116">
        <f t="shared" si="25"/>
        <v>543686.56</v>
      </c>
      <c r="N258" s="17">
        <v>65991.7</v>
      </c>
      <c r="O258" s="18">
        <v>440486.23</v>
      </c>
      <c r="P258" s="17">
        <v>21144.29</v>
      </c>
      <c r="Q258" s="18">
        <v>104598.11</v>
      </c>
      <c r="R258" s="115">
        <f t="shared" si="26"/>
        <v>87135.98999999999</v>
      </c>
      <c r="S258" s="121">
        <f t="shared" si="27"/>
        <v>545084.34</v>
      </c>
      <c r="T258" s="182">
        <f t="shared" si="28"/>
        <v>-1387</v>
      </c>
      <c r="U258" s="182">
        <f t="shared" si="29"/>
        <v>5150.119999999995</v>
      </c>
      <c r="V258" s="136">
        <f t="shared" si="30"/>
        <v>-529</v>
      </c>
      <c r="W258" s="136">
        <f t="shared" si="31"/>
        <v>5360.729999999981</v>
      </c>
    </row>
    <row r="259" spans="1:23" ht="12.75" thickBot="1" thickTop="1">
      <c r="A259" s="1" t="s">
        <v>33</v>
      </c>
      <c r="B259" s="40">
        <v>14921.18</v>
      </c>
      <c r="C259" s="41">
        <v>95210.95</v>
      </c>
      <c r="D259" s="40">
        <v>7929.36</v>
      </c>
      <c r="E259" s="41">
        <v>29786.4</v>
      </c>
      <c r="F259" s="39">
        <f t="shared" si="22"/>
        <v>22850.54</v>
      </c>
      <c r="G259" s="48">
        <f t="shared" si="23"/>
        <v>124997.35</v>
      </c>
      <c r="H259" s="15">
        <v>14970.47</v>
      </c>
      <c r="I259" s="16">
        <v>95726.52</v>
      </c>
      <c r="J259" s="15">
        <v>7917.04</v>
      </c>
      <c r="K259" s="16">
        <v>29770.8</v>
      </c>
      <c r="L259" s="13">
        <f t="shared" si="24"/>
        <v>22887.51</v>
      </c>
      <c r="M259" s="70">
        <f t="shared" si="25"/>
        <v>125497.32</v>
      </c>
      <c r="N259" s="15">
        <v>15179.7</v>
      </c>
      <c r="O259" s="16">
        <v>96634.17</v>
      </c>
      <c r="P259" s="15">
        <v>7912.52</v>
      </c>
      <c r="Q259" s="16">
        <v>29747.88</v>
      </c>
      <c r="R259" s="13">
        <f t="shared" si="26"/>
        <v>23092.22</v>
      </c>
      <c r="S259" s="14">
        <f t="shared" si="27"/>
        <v>126382.05</v>
      </c>
      <c r="T259" s="63">
        <f t="shared" si="28"/>
        <v>-275.6599999999962</v>
      </c>
      <c r="U259" s="63">
        <f t="shared" si="29"/>
        <v>-309.29999999998836</v>
      </c>
      <c r="V259" s="89">
        <f t="shared" si="30"/>
        <v>141.5699999999997</v>
      </c>
      <c r="W259" s="89">
        <f t="shared" si="31"/>
        <v>2413.6699999999983</v>
      </c>
    </row>
    <row r="260" spans="1:23" ht="12.75" thickBot="1" thickTop="1">
      <c r="A260" s="1" t="s">
        <v>34</v>
      </c>
      <c r="B260" s="40">
        <v>17718.5</v>
      </c>
      <c r="C260" s="41">
        <v>117521.09</v>
      </c>
      <c r="D260" s="40">
        <v>9329.04</v>
      </c>
      <c r="E260" s="41">
        <v>35705.5</v>
      </c>
      <c r="F260" s="39">
        <f t="shared" si="22"/>
        <v>27047.54</v>
      </c>
      <c r="G260" s="48">
        <f t="shared" si="23"/>
        <v>153226.59</v>
      </c>
      <c r="H260" s="15">
        <v>17616.8</v>
      </c>
      <c r="I260" s="16">
        <v>117519.8</v>
      </c>
      <c r="J260" s="15">
        <v>9314.9</v>
      </c>
      <c r="K260" s="16">
        <v>35672.8</v>
      </c>
      <c r="L260" s="13">
        <f t="shared" si="24"/>
        <v>26931.699999999997</v>
      </c>
      <c r="M260" s="70">
        <f t="shared" si="25"/>
        <v>153192.6</v>
      </c>
      <c r="N260" s="15">
        <v>17743.29</v>
      </c>
      <c r="O260" s="16">
        <v>117986.7</v>
      </c>
      <c r="P260" s="15">
        <v>9318.76</v>
      </c>
      <c r="Q260" s="16">
        <v>35660.17</v>
      </c>
      <c r="R260" s="13">
        <f t="shared" si="26"/>
        <v>27062.050000000003</v>
      </c>
      <c r="S260" s="14">
        <f t="shared" si="27"/>
        <v>153646.87</v>
      </c>
      <c r="T260" s="63">
        <f t="shared" si="28"/>
        <v>-315.90999999999985</v>
      </c>
      <c r="U260" s="63">
        <f t="shared" si="29"/>
        <v>1724.1899999999732</v>
      </c>
      <c r="V260" s="89">
        <f t="shared" si="30"/>
        <v>156.20000000000437</v>
      </c>
      <c r="W260" s="89">
        <f t="shared" si="31"/>
        <v>3806.2600000000093</v>
      </c>
    </row>
    <row r="261" spans="1:23" ht="12.75" thickBot="1" thickTop="1">
      <c r="A261" s="1" t="s">
        <v>35</v>
      </c>
      <c r="B261" s="40">
        <v>6749.68</v>
      </c>
      <c r="C261" s="41">
        <v>49505.36</v>
      </c>
      <c r="D261" s="40">
        <v>3723.95</v>
      </c>
      <c r="E261" s="41">
        <v>19240.22</v>
      </c>
      <c r="F261" s="39">
        <f t="shared" si="22"/>
        <v>10473.630000000001</v>
      </c>
      <c r="G261" s="48">
        <f t="shared" si="23"/>
        <v>68745.58</v>
      </c>
      <c r="H261" s="15">
        <v>6695.52</v>
      </c>
      <c r="I261" s="16">
        <v>49455.8</v>
      </c>
      <c r="J261" s="15">
        <v>3711.52</v>
      </c>
      <c r="K261" s="16">
        <v>19239.52</v>
      </c>
      <c r="L261" s="13">
        <f t="shared" si="24"/>
        <v>10407.04</v>
      </c>
      <c r="M261" s="70">
        <f t="shared" si="25"/>
        <v>68695.32</v>
      </c>
      <c r="N261" s="15">
        <v>6757.23</v>
      </c>
      <c r="O261" s="16">
        <v>49711.94</v>
      </c>
      <c r="P261" s="15">
        <v>3709.58</v>
      </c>
      <c r="Q261" s="16">
        <v>19242.64</v>
      </c>
      <c r="R261" s="13">
        <f t="shared" si="26"/>
        <v>10466.81</v>
      </c>
      <c r="S261" s="14">
        <f t="shared" si="27"/>
        <v>68954.58</v>
      </c>
      <c r="T261" s="63">
        <f t="shared" si="28"/>
        <v>-71.36999999999898</v>
      </c>
      <c r="U261" s="63">
        <f t="shared" si="29"/>
        <v>382.52999999999884</v>
      </c>
      <c r="V261" s="89">
        <f t="shared" si="30"/>
        <v>104.71999999999935</v>
      </c>
      <c r="W261" s="89">
        <f t="shared" si="31"/>
        <v>1398.8800000000047</v>
      </c>
    </row>
    <row r="262" spans="1:23" ht="12.75" thickBot="1" thickTop="1">
      <c r="A262" s="1" t="s">
        <v>36</v>
      </c>
      <c r="B262" s="40">
        <v>9612.22</v>
      </c>
      <c r="C262" s="41">
        <v>74643.86</v>
      </c>
      <c r="D262" s="40">
        <v>3154.27</v>
      </c>
      <c r="E262" s="41">
        <v>15010.95</v>
      </c>
      <c r="F262" s="39">
        <f t="shared" si="22"/>
        <v>12766.49</v>
      </c>
      <c r="G262" s="48">
        <f t="shared" si="23"/>
        <v>89654.81</v>
      </c>
      <c r="H262" s="15">
        <v>9650.38</v>
      </c>
      <c r="I262" s="16">
        <v>76346.47</v>
      </c>
      <c r="J262" s="15">
        <v>3156.04</v>
      </c>
      <c r="K262" s="16">
        <v>15010.85</v>
      </c>
      <c r="L262" s="13">
        <f t="shared" si="24"/>
        <v>12806.419999999998</v>
      </c>
      <c r="M262" s="70">
        <f t="shared" si="25"/>
        <v>91357.32</v>
      </c>
      <c r="N262" s="15">
        <v>9714.64</v>
      </c>
      <c r="O262" s="16">
        <v>75305.64</v>
      </c>
      <c r="P262" s="15">
        <v>3170.11</v>
      </c>
      <c r="Q262" s="16">
        <v>14956.47</v>
      </c>
      <c r="R262" s="13">
        <f t="shared" si="26"/>
        <v>12884.75</v>
      </c>
      <c r="S262" s="14">
        <f t="shared" si="27"/>
        <v>90262.11</v>
      </c>
      <c r="T262" s="63">
        <f t="shared" si="28"/>
        <v>-120.15999999999985</v>
      </c>
      <c r="U262" s="63">
        <f t="shared" si="29"/>
        <v>1585.4599999999919</v>
      </c>
      <c r="V262" s="89">
        <f t="shared" si="30"/>
        <v>67.56999999999971</v>
      </c>
      <c r="W262" s="89">
        <f t="shared" si="31"/>
        <v>1284.020000000004</v>
      </c>
    </row>
    <row r="263" spans="1:23" ht="12.75" thickBot="1" thickTop="1">
      <c r="A263" s="1" t="s">
        <v>37</v>
      </c>
      <c r="B263" s="40">
        <v>25048.95</v>
      </c>
      <c r="C263" s="41">
        <v>167570.63</v>
      </c>
      <c r="D263" s="40">
        <v>12275.72</v>
      </c>
      <c r="E263" s="41">
        <v>49608.13</v>
      </c>
      <c r="F263" s="39">
        <f t="shared" si="22"/>
        <v>37324.67</v>
      </c>
      <c r="G263" s="48">
        <f t="shared" si="23"/>
        <v>217178.76</v>
      </c>
      <c r="H263" s="15">
        <v>25118.23</v>
      </c>
      <c r="I263" s="16">
        <v>167923.95</v>
      </c>
      <c r="J263" s="15">
        <v>12259.9</v>
      </c>
      <c r="K263" s="16">
        <v>49621.38</v>
      </c>
      <c r="L263" s="13">
        <f t="shared" si="24"/>
        <v>37378.13</v>
      </c>
      <c r="M263" s="70">
        <f t="shared" si="25"/>
        <v>217545.33000000002</v>
      </c>
      <c r="N263" s="15">
        <v>25340.76</v>
      </c>
      <c r="O263" s="16">
        <v>168868.05</v>
      </c>
      <c r="P263" s="15">
        <v>12237.64</v>
      </c>
      <c r="Q263" s="16">
        <v>49575.64</v>
      </c>
      <c r="R263" s="13">
        <f t="shared" si="26"/>
        <v>37578.399999999994</v>
      </c>
      <c r="S263" s="14">
        <f t="shared" si="27"/>
        <v>218443.69</v>
      </c>
      <c r="T263" s="63">
        <f t="shared" si="28"/>
        <v>-254.63000000000466</v>
      </c>
      <c r="U263" s="63">
        <f t="shared" si="29"/>
        <v>2374.710000000021</v>
      </c>
      <c r="V263" s="89">
        <f t="shared" si="30"/>
        <v>77.16999999999098</v>
      </c>
      <c r="W263" s="89">
        <f t="shared" si="31"/>
        <v>5520.549999999988</v>
      </c>
    </row>
    <row r="264" spans="1:23" ht="12.75" thickBot="1" thickTop="1">
      <c r="A264" s="2" t="s">
        <v>38</v>
      </c>
      <c r="B264" s="42">
        <v>74050.54</v>
      </c>
      <c r="C264" s="43">
        <v>504451.9</v>
      </c>
      <c r="D264" s="42">
        <v>36412.36</v>
      </c>
      <c r="E264" s="43">
        <v>149351.22</v>
      </c>
      <c r="F264" s="140">
        <f t="shared" si="22"/>
        <v>110462.9</v>
      </c>
      <c r="G264" s="142">
        <f t="shared" si="23"/>
        <v>653803.12</v>
      </c>
      <c r="H264" s="17">
        <v>74051.42</v>
      </c>
      <c r="I264" s="18">
        <v>506972.57</v>
      </c>
      <c r="J264" s="17">
        <v>36359.42</v>
      </c>
      <c r="K264" s="18">
        <v>149315.38</v>
      </c>
      <c r="L264" s="115">
        <f t="shared" si="24"/>
        <v>110410.84</v>
      </c>
      <c r="M264" s="116">
        <f t="shared" si="25"/>
        <v>656287.95</v>
      </c>
      <c r="N264" s="17">
        <v>74735.64</v>
      </c>
      <c r="O264" s="18">
        <v>508506.52</v>
      </c>
      <c r="P264" s="17">
        <v>36348.64</v>
      </c>
      <c r="Q264" s="18">
        <v>149182.82</v>
      </c>
      <c r="R264" s="115">
        <f t="shared" si="26"/>
        <v>111084.28</v>
      </c>
      <c r="S264" s="121">
        <f t="shared" si="27"/>
        <v>657689.3400000001</v>
      </c>
      <c r="T264" s="182">
        <f t="shared" si="28"/>
        <v>-1037.7000000000116</v>
      </c>
      <c r="U264" s="182">
        <f t="shared" si="29"/>
        <v>5757.619999999995</v>
      </c>
      <c r="V264" s="136">
        <f t="shared" si="30"/>
        <v>547.2399999999907</v>
      </c>
      <c r="W264" s="136">
        <f t="shared" si="31"/>
        <v>14423.40000000014</v>
      </c>
    </row>
    <row r="265" spans="1:23" ht="12.75" thickBot="1" thickTop="1">
      <c r="A265" s="1" t="s">
        <v>39</v>
      </c>
      <c r="B265" s="40">
        <v>68225.9</v>
      </c>
      <c r="C265" s="41">
        <v>350234.81</v>
      </c>
      <c r="D265" s="40">
        <v>15987.27</v>
      </c>
      <c r="E265" s="41">
        <v>63296.86</v>
      </c>
      <c r="F265" s="39">
        <f t="shared" si="22"/>
        <v>84213.17</v>
      </c>
      <c r="G265" s="48">
        <f t="shared" si="23"/>
        <v>413531.67</v>
      </c>
      <c r="H265" s="15">
        <v>68842.85</v>
      </c>
      <c r="I265" s="16">
        <v>350926.52</v>
      </c>
      <c r="J265" s="15">
        <v>16009.14</v>
      </c>
      <c r="K265" s="16">
        <v>63672.8</v>
      </c>
      <c r="L265" s="13">
        <f t="shared" si="24"/>
        <v>84851.99</v>
      </c>
      <c r="M265" s="70">
        <f t="shared" si="25"/>
        <v>414599.32</v>
      </c>
      <c r="N265" s="15">
        <v>69923.17</v>
      </c>
      <c r="O265" s="16">
        <v>351542.94</v>
      </c>
      <c r="P265" s="15">
        <v>16019.41</v>
      </c>
      <c r="Q265" s="16">
        <v>63802.76</v>
      </c>
      <c r="R265" s="13">
        <f t="shared" si="26"/>
        <v>85942.58</v>
      </c>
      <c r="S265" s="14">
        <f t="shared" si="27"/>
        <v>415345.7</v>
      </c>
      <c r="T265" s="63">
        <f t="shared" si="28"/>
        <v>-95.08000000000175</v>
      </c>
      <c r="U265" s="63">
        <f t="shared" si="29"/>
        <v>4192.219999999972</v>
      </c>
      <c r="V265" s="89">
        <f t="shared" si="30"/>
        <v>2154.8800000000047</v>
      </c>
      <c r="W265" s="89">
        <f t="shared" si="31"/>
        <v>9924.430000000051</v>
      </c>
    </row>
    <row r="266" spans="1:23" ht="12.75" thickBot="1" thickTop="1">
      <c r="A266" s="1" t="s">
        <v>40</v>
      </c>
      <c r="B266" s="40">
        <v>58128.31</v>
      </c>
      <c r="C266" s="41">
        <v>302317.59</v>
      </c>
      <c r="D266" s="40">
        <v>15613</v>
      </c>
      <c r="E266" s="41">
        <v>61170.9</v>
      </c>
      <c r="F266" s="39">
        <f t="shared" si="22"/>
        <v>73741.31</v>
      </c>
      <c r="G266" s="48">
        <f t="shared" si="23"/>
        <v>363488.49000000005</v>
      </c>
      <c r="H266" s="15">
        <v>58752.19</v>
      </c>
      <c r="I266" s="16">
        <v>303477.04</v>
      </c>
      <c r="J266" s="15">
        <v>15641.33</v>
      </c>
      <c r="K266" s="16">
        <v>61540.47</v>
      </c>
      <c r="L266" s="13">
        <f t="shared" si="24"/>
        <v>74393.52</v>
      </c>
      <c r="M266" s="70">
        <f t="shared" si="25"/>
        <v>365017.51</v>
      </c>
      <c r="N266" s="15">
        <v>59868.17</v>
      </c>
      <c r="O266" s="16">
        <v>305127.05</v>
      </c>
      <c r="P266" s="15">
        <v>15640.52</v>
      </c>
      <c r="Q266" s="16">
        <v>61691.88</v>
      </c>
      <c r="R266" s="13">
        <f t="shared" si="26"/>
        <v>75508.69</v>
      </c>
      <c r="S266" s="14">
        <f t="shared" si="27"/>
        <v>366818.93</v>
      </c>
      <c r="T266" s="63">
        <f t="shared" si="28"/>
        <v>-158.79000000000815</v>
      </c>
      <c r="U266" s="63">
        <f t="shared" si="29"/>
        <v>3715.1900000000605</v>
      </c>
      <c r="V266" s="89">
        <f t="shared" si="30"/>
        <v>2294.029999999999</v>
      </c>
      <c r="W266" s="89">
        <f t="shared" si="31"/>
        <v>10531.130000000005</v>
      </c>
    </row>
    <row r="267" spans="1:23" ht="12.75" thickBot="1" thickTop="1">
      <c r="A267" s="2" t="s">
        <v>41</v>
      </c>
      <c r="B267" s="42">
        <v>126354.22</v>
      </c>
      <c r="C267" s="43">
        <v>652552.4</v>
      </c>
      <c r="D267" s="42">
        <v>31600.27</v>
      </c>
      <c r="E267" s="43">
        <v>124467.77</v>
      </c>
      <c r="F267" s="140">
        <f t="shared" si="22"/>
        <v>157954.49</v>
      </c>
      <c r="G267" s="142">
        <f t="shared" si="23"/>
        <v>777020.17</v>
      </c>
      <c r="H267" s="17">
        <v>127595.04</v>
      </c>
      <c r="I267" s="18">
        <v>654403.57</v>
      </c>
      <c r="J267" s="17">
        <v>31650.47</v>
      </c>
      <c r="K267" s="18">
        <v>125213.28</v>
      </c>
      <c r="L267" s="115">
        <f t="shared" si="24"/>
        <v>159245.51</v>
      </c>
      <c r="M267" s="116">
        <f t="shared" si="25"/>
        <v>779616.85</v>
      </c>
      <c r="N267" s="17">
        <v>129791.35</v>
      </c>
      <c r="O267" s="18">
        <v>656670</v>
      </c>
      <c r="P267" s="17">
        <v>31659.94</v>
      </c>
      <c r="Q267" s="18">
        <v>125494.64</v>
      </c>
      <c r="R267" s="115">
        <f t="shared" si="26"/>
        <v>161451.29</v>
      </c>
      <c r="S267" s="121">
        <f t="shared" si="27"/>
        <v>782164.64</v>
      </c>
      <c r="T267" s="182">
        <f t="shared" si="28"/>
        <v>-253.86000000001513</v>
      </c>
      <c r="U267" s="182">
        <f t="shared" si="29"/>
        <v>7907.420000000042</v>
      </c>
      <c r="V267" s="136">
        <f t="shared" si="30"/>
        <v>4448.9100000000035</v>
      </c>
      <c r="W267" s="136">
        <f t="shared" si="31"/>
        <v>20455.560000000056</v>
      </c>
    </row>
    <row r="268" spans="1:23" ht="12.75" thickBot="1" thickTop="1">
      <c r="A268" s="2" t="s">
        <v>42</v>
      </c>
      <c r="B268" s="42">
        <v>26698.63</v>
      </c>
      <c r="C268" s="43">
        <v>223271.31</v>
      </c>
      <c r="D268" s="42">
        <v>10142.9</v>
      </c>
      <c r="E268" s="43">
        <v>48033.68</v>
      </c>
      <c r="F268" s="140">
        <f t="shared" si="22"/>
        <v>36841.53</v>
      </c>
      <c r="G268" s="142">
        <f t="shared" si="23"/>
        <v>271304.99</v>
      </c>
      <c r="H268" s="17">
        <v>26978.66</v>
      </c>
      <c r="I268" s="18">
        <v>223351.66</v>
      </c>
      <c r="J268" s="17">
        <v>10121.95</v>
      </c>
      <c r="K268" s="18">
        <v>47938.09</v>
      </c>
      <c r="L268" s="115">
        <f t="shared" si="24"/>
        <v>37100.61</v>
      </c>
      <c r="M268" s="116">
        <f t="shared" si="25"/>
        <v>271289.75</v>
      </c>
      <c r="N268" s="17">
        <v>27130.88</v>
      </c>
      <c r="O268" s="18">
        <v>222485.76</v>
      </c>
      <c r="P268" s="17">
        <v>10120.64</v>
      </c>
      <c r="Q268" s="18">
        <v>47781.7</v>
      </c>
      <c r="R268" s="115">
        <f t="shared" si="26"/>
        <v>37251.520000000004</v>
      </c>
      <c r="S268" s="121">
        <f t="shared" si="27"/>
        <v>270267.46</v>
      </c>
      <c r="T268" s="182">
        <f t="shared" si="28"/>
        <v>-86.77000000000407</v>
      </c>
      <c r="U268" s="182">
        <f t="shared" si="29"/>
        <v>2680.9899999999907</v>
      </c>
      <c r="V268" s="136">
        <f t="shared" si="30"/>
        <v>336.2900000000009</v>
      </c>
      <c r="W268" s="136">
        <f t="shared" si="31"/>
        <v>1584.2300000000396</v>
      </c>
    </row>
    <row r="269" spans="1:23" ht="12.75" thickBot="1" thickTop="1">
      <c r="A269" s="1" t="s">
        <v>43</v>
      </c>
      <c r="B269" s="40">
        <v>25209.95</v>
      </c>
      <c r="C269" s="41">
        <v>154846.9</v>
      </c>
      <c r="D269" s="40">
        <v>13833.4</v>
      </c>
      <c r="E269" s="41">
        <v>49030.59</v>
      </c>
      <c r="F269" s="39">
        <f t="shared" si="22"/>
        <v>39043.35</v>
      </c>
      <c r="G269" s="48">
        <f t="shared" si="23"/>
        <v>203877.49</v>
      </c>
      <c r="H269" s="15">
        <v>25311</v>
      </c>
      <c r="I269" s="16">
        <v>156399.42</v>
      </c>
      <c r="J269" s="15">
        <v>13842.76</v>
      </c>
      <c r="K269" s="16">
        <v>48961.85</v>
      </c>
      <c r="L269" s="13">
        <f t="shared" si="24"/>
        <v>39153.76</v>
      </c>
      <c r="M269" s="70">
        <f t="shared" si="25"/>
        <v>205361.27000000002</v>
      </c>
      <c r="N269" s="15">
        <v>25669.88</v>
      </c>
      <c r="O269" s="16">
        <v>157890</v>
      </c>
      <c r="P269" s="15">
        <v>13846.41</v>
      </c>
      <c r="Q269" s="16">
        <v>48912.82</v>
      </c>
      <c r="R269" s="13">
        <f t="shared" si="26"/>
        <v>39516.29</v>
      </c>
      <c r="S269" s="14">
        <f t="shared" si="27"/>
        <v>206802.82</v>
      </c>
      <c r="T269" s="63">
        <f t="shared" si="28"/>
        <v>-396.20000000000437</v>
      </c>
      <c r="U269" s="63">
        <f t="shared" si="29"/>
        <v>-1972.960000000021</v>
      </c>
      <c r="V269" s="89">
        <f t="shared" si="30"/>
        <v>387.7300000000032</v>
      </c>
      <c r="W269" s="89">
        <f t="shared" si="31"/>
        <v>3743.170000000013</v>
      </c>
    </row>
    <row r="270" spans="1:23" ht="12.75" thickBot="1" thickTop="1">
      <c r="A270" s="1" t="s">
        <v>44</v>
      </c>
      <c r="B270" s="40">
        <v>12366.27</v>
      </c>
      <c r="C270" s="41">
        <v>89951</v>
      </c>
      <c r="D270" s="40">
        <v>7765.63</v>
      </c>
      <c r="E270" s="41">
        <v>31451.31</v>
      </c>
      <c r="F270" s="39">
        <f t="shared" si="22"/>
        <v>20131.9</v>
      </c>
      <c r="G270" s="48">
        <f t="shared" si="23"/>
        <v>121402.31</v>
      </c>
      <c r="H270" s="15">
        <v>12306.04</v>
      </c>
      <c r="I270" s="16">
        <v>91103.61</v>
      </c>
      <c r="J270" s="15">
        <v>7772</v>
      </c>
      <c r="K270" s="16">
        <v>31437.52</v>
      </c>
      <c r="L270" s="13">
        <f t="shared" si="24"/>
        <v>20078.04</v>
      </c>
      <c r="M270" s="70">
        <f t="shared" si="25"/>
        <v>122541.13</v>
      </c>
      <c r="N270" s="15">
        <v>12329.35</v>
      </c>
      <c r="O270" s="16">
        <v>90721.76</v>
      </c>
      <c r="P270" s="15">
        <v>7791.64</v>
      </c>
      <c r="Q270" s="16">
        <v>31428.23</v>
      </c>
      <c r="R270" s="13">
        <f t="shared" si="26"/>
        <v>20120.99</v>
      </c>
      <c r="S270" s="14">
        <f t="shared" si="27"/>
        <v>122149.98999999999</v>
      </c>
      <c r="T270" s="63">
        <f t="shared" si="28"/>
        <v>-219.59999999999854</v>
      </c>
      <c r="U270" s="63">
        <f t="shared" si="29"/>
        <v>-279.6900000000023</v>
      </c>
      <c r="V270" s="89">
        <f t="shared" si="30"/>
        <v>-968.2899999999972</v>
      </c>
      <c r="W270" s="89">
        <f t="shared" si="31"/>
        <v>174.6699999999837</v>
      </c>
    </row>
    <row r="271" spans="1:23" ht="12.75" thickBot="1" thickTop="1">
      <c r="A271" s="2" t="s">
        <v>45</v>
      </c>
      <c r="B271" s="42">
        <v>37576.22</v>
      </c>
      <c r="C271" s="43">
        <v>244797.9</v>
      </c>
      <c r="D271" s="42">
        <v>21599.04</v>
      </c>
      <c r="E271" s="43">
        <v>80481.9</v>
      </c>
      <c r="F271" s="140">
        <f t="shared" si="22"/>
        <v>59175.26</v>
      </c>
      <c r="G271" s="142">
        <f t="shared" si="23"/>
        <v>325279.8</v>
      </c>
      <c r="H271" s="17">
        <v>37617.04</v>
      </c>
      <c r="I271" s="18">
        <v>247503.04</v>
      </c>
      <c r="J271" s="17">
        <v>21614.76</v>
      </c>
      <c r="K271" s="18">
        <v>80399.38</v>
      </c>
      <c r="L271" s="115">
        <f t="shared" si="24"/>
        <v>59231.8</v>
      </c>
      <c r="M271" s="116">
        <f t="shared" si="25"/>
        <v>327902.42000000004</v>
      </c>
      <c r="N271" s="17">
        <v>37999.23</v>
      </c>
      <c r="O271" s="18">
        <v>248611.76</v>
      </c>
      <c r="P271" s="17">
        <v>21638.05</v>
      </c>
      <c r="Q271" s="18">
        <v>80341.05</v>
      </c>
      <c r="R271" s="115">
        <f t="shared" si="26"/>
        <v>59637.28</v>
      </c>
      <c r="S271" s="121">
        <f t="shared" si="27"/>
        <v>328952.81</v>
      </c>
      <c r="T271" s="182">
        <f t="shared" si="28"/>
        <v>-615.7899999999936</v>
      </c>
      <c r="U271" s="182">
        <f t="shared" si="29"/>
        <v>-2252.6500000000233</v>
      </c>
      <c r="V271" s="136">
        <f t="shared" si="30"/>
        <v>-580.5699999999997</v>
      </c>
      <c r="W271" s="136">
        <f t="shared" si="31"/>
        <v>3917.820000000007</v>
      </c>
    </row>
    <row r="272" spans="1:23" ht="12.75" thickBot="1" thickTop="1">
      <c r="A272" s="2" t="s">
        <v>46</v>
      </c>
      <c r="B272" s="42">
        <v>64356.68</v>
      </c>
      <c r="C272" s="43">
        <v>415026.45</v>
      </c>
      <c r="D272" s="42">
        <v>20298.04</v>
      </c>
      <c r="E272" s="43">
        <v>94734.04</v>
      </c>
      <c r="F272" s="140">
        <f t="shared" si="22"/>
        <v>84654.72</v>
      </c>
      <c r="G272" s="142">
        <f t="shared" si="23"/>
        <v>509760.49</v>
      </c>
      <c r="H272" s="17">
        <v>57645.04</v>
      </c>
      <c r="I272" s="18">
        <v>337904.57</v>
      </c>
      <c r="J272" s="17">
        <v>18368.76</v>
      </c>
      <c r="K272" s="18">
        <v>89858.19</v>
      </c>
      <c r="L272" s="115">
        <f t="shared" si="24"/>
        <v>76013.8</v>
      </c>
      <c r="M272" s="116">
        <f t="shared" si="25"/>
        <v>427762.76</v>
      </c>
      <c r="N272" s="17">
        <v>56639.76</v>
      </c>
      <c r="O272" s="18">
        <v>323491.94</v>
      </c>
      <c r="P272" s="17">
        <v>18060.94</v>
      </c>
      <c r="Q272" s="18">
        <v>88912.17</v>
      </c>
      <c r="R272" s="115">
        <f t="shared" si="26"/>
        <v>74700.7</v>
      </c>
      <c r="S272" s="121">
        <f t="shared" si="27"/>
        <v>412404.11</v>
      </c>
      <c r="T272" s="182">
        <f t="shared" si="28"/>
        <v>-4958.380000000005</v>
      </c>
      <c r="U272" s="182">
        <f t="shared" si="29"/>
        <v>-34845.95999999996</v>
      </c>
      <c r="V272" s="136">
        <f t="shared" si="30"/>
        <v>-15300.759999999995</v>
      </c>
      <c r="W272" s="136">
        <f t="shared" si="31"/>
        <v>-139440.93000000005</v>
      </c>
    </row>
    <row r="273" spans="1:23" ht="12.75" thickBot="1" thickTop="1">
      <c r="A273" s="2" t="s">
        <v>47</v>
      </c>
      <c r="B273" s="42">
        <v>412013.5</v>
      </c>
      <c r="C273" s="43">
        <v>2653178.81</v>
      </c>
      <c r="D273" s="42">
        <v>85575.31</v>
      </c>
      <c r="E273" s="43">
        <v>398582.9</v>
      </c>
      <c r="F273" s="140">
        <f t="shared" si="22"/>
        <v>497588.81</v>
      </c>
      <c r="G273" s="142">
        <f t="shared" si="23"/>
        <v>3051761.71</v>
      </c>
      <c r="H273" s="17">
        <v>414759.85</v>
      </c>
      <c r="I273" s="18">
        <v>2677974.33</v>
      </c>
      <c r="J273" s="17">
        <v>85594.19</v>
      </c>
      <c r="K273" s="18">
        <v>400399.85</v>
      </c>
      <c r="L273" s="115">
        <f t="shared" si="24"/>
        <v>500354.04</v>
      </c>
      <c r="M273" s="116">
        <f t="shared" si="25"/>
        <v>3078374.18</v>
      </c>
      <c r="N273" s="17">
        <v>418898.76</v>
      </c>
      <c r="O273" s="18">
        <v>2692464.76</v>
      </c>
      <c r="P273" s="17">
        <v>85780.11</v>
      </c>
      <c r="Q273" s="18">
        <v>401769.47</v>
      </c>
      <c r="R273" s="115">
        <f t="shared" si="26"/>
        <v>504678.87</v>
      </c>
      <c r="S273" s="121">
        <f t="shared" si="27"/>
        <v>3094234.2299999995</v>
      </c>
      <c r="T273" s="182">
        <f t="shared" si="28"/>
        <v>-956.679999999993</v>
      </c>
      <c r="U273" s="182">
        <f t="shared" si="29"/>
        <v>39138.310000000056</v>
      </c>
      <c r="V273" s="136">
        <f t="shared" si="30"/>
        <v>5961.020000000019</v>
      </c>
      <c r="W273" s="136">
        <f t="shared" si="31"/>
        <v>77341.52999999933</v>
      </c>
    </row>
    <row r="274" spans="1:23" ht="12.75" thickBot="1" thickTop="1">
      <c r="A274" s="1" t="s">
        <v>48</v>
      </c>
      <c r="B274" s="40">
        <v>4884.5</v>
      </c>
      <c r="C274" s="41">
        <v>36503.5</v>
      </c>
      <c r="D274" s="40">
        <v>3185.95</v>
      </c>
      <c r="E274" s="41">
        <v>14320.68</v>
      </c>
      <c r="F274" s="39">
        <f t="shared" si="22"/>
        <v>8070.45</v>
      </c>
      <c r="G274" s="48">
        <f t="shared" si="23"/>
        <v>50824.18</v>
      </c>
      <c r="H274" s="15">
        <v>4890.19</v>
      </c>
      <c r="I274" s="16">
        <v>36323.76</v>
      </c>
      <c r="J274" s="15">
        <v>3167.33</v>
      </c>
      <c r="K274" s="16">
        <v>14280.52</v>
      </c>
      <c r="L274" s="13">
        <f t="shared" si="24"/>
        <v>8057.5199999999995</v>
      </c>
      <c r="M274" s="70">
        <f t="shared" si="25"/>
        <v>50604.28</v>
      </c>
      <c r="N274" s="15">
        <v>4913.41</v>
      </c>
      <c r="O274" s="16">
        <v>36550.76</v>
      </c>
      <c r="P274" s="15">
        <v>3165.29</v>
      </c>
      <c r="Q274" s="16">
        <v>14251.17</v>
      </c>
      <c r="R274" s="13">
        <f t="shared" si="26"/>
        <v>8078.7</v>
      </c>
      <c r="S274" s="14">
        <f t="shared" si="27"/>
        <v>50801.93</v>
      </c>
      <c r="T274" s="63">
        <f t="shared" si="28"/>
        <v>-142.69999999999982</v>
      </c>
      <c r="U274" s="63">
        <f t="shared" si="29"/>
        <v>-338.86999999999534</v>
      </c>
      <c r="V274" s="89">
        <f t="shared" si="30"/>
        <v>-64.76999999999953</v>
      </c>
      <c r="W274" s="89">
        <f t="shared" si="31"/>
        <v>-110.0199999999968</v>
      </c>
    </row>
    <row r="275" spans="1:23" ht="12.75" thickBot="1" thickTop="1">
      <c r="A275" s="1" t="s">
        <v>49</v>
      </c>
      <c r="B275" s="40">
        <v>14853.27</v>
      </c>
      <c r="C275" s="41">
        <v>117696.63</v>
      </c>
      <c r="D275" s="40">
        <v>5927.04</v>
      </c>
      <c r="E275" s="41">
        <v>27985.36</v>
      </c>
      <c r="F275" s="39">
        <f t="shared" si="22"/>
        <v>20780.31</v>
      </c>
      <c r="G275" s="48">
        <f t="shared" si="23"/>
        <v>145681.99</v>
      </c>
      <c r="H275" s="15">
        <v>14871.71</v>
      </c>
      <c r="I275" s="16">
        <v>116061.76</v>
      </c>
      <c r="J275" s="15">
        <v>5918.9</v>
      </c>
      <c r="K275" s="16">
        <v>27908.57</v>
      </c>
      <c r="L275" s="13">
        <f t="shared" si="24"/>
        <v>20790.61</v>
      </c>
      <c r="M275" s="70">
        <f t="shared" si="25"/>
        <v>143970.33</v>
      </c>
      <c r="N275" s="15">
        <v>14975.76</v>
      </c>
      <c r="O275" s="16">
        <v>115794.05</v>
      </c>
      <c r="P275" s="15">
        <v>5908.94</v>
      </c>
      <c r="Q275" s="16">
        <v>27846.58</v>
      </c>
      <c r="R275" s="13">
        <f t="shared" si="26"/>
        <v>20884.7</v>
      </c>
      <c r="S275" s="14">
        <f t="shared" si="27"/>
        <v>143640.63</v>
      </c>
      <c r="T275" s="63">
        <f t="shared" si="28"/>
        <v>-305.6399999999994</v>
      </c>
      <c r="U275" s="63">
        <f t="shared" si="29"/>
        <v>1396.039999999979</v>
      </c>
      <c r="V275" s="89">
        <f t="shared" si="30"/>
        <v>-62.32999999999811</v>
      </c>
      <c r="W275" s="89">
        <f t="shared" si="31"/>
        <v>-683.2099999999919</v>
      </c>
    </row>
    <row r="276" spans="1:23" ht="12.75" thickBot="1" thickTop="1">
      <c r="A276" s="1" t="s">
        <v>50</v>
      </c>
      <c r="B276" s="40">
        <v>19009.4</v>
      </c>
      <c r="C276" s="41">
        <v>116420.77</v>
      </c>
      <c r="D276" s="40">
        <v>8293.95</v>
      </c>
      <c r="E276" s="41">
        <v>37697</v>
      </c>
      <c r="F276" s="39">
        <f t="shared" si="22"/>
        <v>27303.350000000002</v>
      </c>
      <c r="G276" s="48">
        <f t="shared" si="23"/>
        <v>154117.77000000002</v>
      </c>
      <c r="H276" s="15">
        <v>19024.76</v>
      </c>
      <c r="I276" s="16">
        <v>115801.23</v>
      </c>
      <c r="J276" s="15">
        <v>8237.19</v>
      </c>
      <c r="K276" s="16">
        <v>37523.8</v>
      </c>
      <c r="L276" s="13">
        <f t="shared" si="24"/>
        <v>27261.949999999997</v>
      </c>
      <c r="M276" s="70">
        <f t="shared" si="25"/>
        <v>153325.03</v>
      </c>
      <c r="N276" s="15">
        <v>19203</v>
      </c>
      <c r="O276" s="16">
        <v>115718.58</v>
      </c>
      <c r="P276" s="15">
        <v>8213.7</v>
      </c>
      <c r="Q276" s="16">
        <v>37396.23</v>
      </c>
      <c r="R276" s="13">
        <f t="shared" si="26"/>
        <v>27416.7</v>
      </c>
      <c r="S276" s="14">
        <f t="shared" si="27"/>
        <v>153114.81</v>
      </c>
      <c r="T276" s="63">
        <f t="shared" si="28"/>
        <v>-242.04999999999927</v>
      </c>
      <c r="U276" s="63">
        <f t="shared" si="29"/>
        <v>164.9200000000128</v>
      </c>
      <c r="V276" s="89">
        <f t="shared" si="30"/>
        <v>23.900000000001455</v>
      </c>
      <c r="W276" s="89">
        <f t="shared" si="31"/>
        <v>-248.70000000001164</v>
      </c>
    </row>
    <row r="277" spans="1:23" ht="12.75" thickBot="1" thickTop="1">
      <c r="A277" s="1" t="s">
        <v>51</v>
      </c>
      <c r="B277" s="40">
        <v>6260.5</v>
      </c>
      <c r="C277" s="41">
        <v>48740.9</v>
      </c>
      <c r="D277" s="40">
        <v>2799.45</v>
      </c>
      <c r="E277" s="41">
        <v>13459.81</v>
      </c>
      <c r="F277" s="39">
        <f t="shared" si="22"/>
        <v>9059.95</v>
      </c>
      <c r="G277" s="48">
        <f t="shared" si="23"/>
        <v>62200.71</v>
      </c>
      <c r="H277" s="15">
        <v>6270.04</v>
      </c>
      <c r="I277" s="16">
        <v>48720.14</v>
      </c>
      <c r="J277" s="15">
        <v>2792.95</v>
      </c>
      <c r="K277" s="16">
        <v>13395.85</v>
      </c>
      <c r="L277" s="13">
        <f t="shared" si="24"/>
        <v>9062.99</v>
      </c>
      <c r="M277" s="70">
        <f t="shared" si="25"/>
        <v>62115.99</v>
      </c>
      <c r="N277" s="15">
        <v>6311.52</v>
      </c>
      <c r="O277" s="16">
        <v>48524.17</v>
      </c>
      <c r="P277" s="15">
        <v>2795.29</v>
      </c>
      <c r="Q277" s="16">
        <v>13387.41</v>
      </c>
      <c r="R277" s="13">
        <f t="shared" si="26"/>
        <v>9106.810000000001</v>
      </c>
      <c r="S277" s="14">
        <f t="shared" si="27"/>
        <v>61911.58</v>
      </c>
      <c r="T277" s="63">
        <f t="shared" si="28"/>
        <v>-102.69999999999891</v>
      </c>
      <c r="U277" s="63">
        <f t="shared" si="29"/>
        <v>-61.84000000000378</v>
      </c>
      <c r="V277" s="89">
        <f t="shared" si="30"/>
        <v>31.06000000000131</v>
      </c>
      <c r="W277" s="89">
        <f t="shared" si="31"/>
        <v>-1322.739999999998</v>
      </c>
    </row>
    <row r="278" spans="1:23" ht="12.75" thickBot="1" thickTop="1">
      <c r="A278" s="1" t="s">
        <v>52</v>
      </c>
      <c r="B278" s="40">
        <v>13521.81</v>
      </c>
      <c r="C278" s="41">
        <v>88005.77</v>
      </c>
      <c r="D278" s="40">
        <v>6350.31</v>
      </c>
      <c r="E278" s="41">
        <v>26958.13</v>
      </c>
      <c r="F278" s="39">
        <f t="shared" si="22"/>
        <v>19872.12</v>
      </c>
      <c r="G278" s="48">
        <f t="shared" si="23"/>
        <v>114963.90000000001</v>
      </c>
      <c r="H278" s="15">
        <v>13623.9</v>
      </c>
      <c r="I278" s="16">
        <v>88258.85</v>
      </c>
      <c r="J278" s="15">
        <v>6342.09</v>
      </c>
      <c r="K278" s="16">
        <v>26926.28</v>
      </c>
      <c r="L278" s="13">
        <f t="shared" si="24"/>
        <v>19965.989999999998</v>
      </c>
      <c r="M278" s="70">
        <f t="shared" si="25"/>
        <v>115185.13</v>
      </c>
      <c r="N278" s="15">
        <v>13795.11</v>
      </c>
      <c r="O278" s="16">
        <v>88334.35</v>
      </c>
      <c r="P278" s="15">
        <v>6318.05</v>
      </c>
      <c r="Q278" s="16">
        <v>26822.05</v>
      </c>
      <c r="R278" s="13">
        <f t="shared" si="26"/>
        <v>20113.16</v>
      </c>
      <c r="S278" s="14">
        <f t="shared" si="27"/>
        <v>115156.40000000001</v>
      </c>
      <c r="T278" s="63">
        <f t="shared" si="28"/>
        <v>-178.4300000000003</v>
      </c>
      <c r="U278" s="63">
        <f t="shared" si="29"/>
        <v>219.5</v>
      </c>
      <c r="V278" s="89">
        <f t="shared" si="30"/>
        <v>268.97999999999956</v>
      </c>
      <c r="W278" s="89">
        <f t="shared" si="31"/>
        <v>854.2599999999948</v>
      </c>
    </row>
    <row r="279" spans="1:23" ht="12.75" thickBot="1" thickTop="1">
      <c r="A279" s="1" t="s">
        <v>53</v>
      </c>
      <c r="B279" s="40">
        <v>6001.63</v>
      </c>
      <c r="C279" s="41">
        <v>43479</v>
      </c>
      <c r="D279" s="40">
        <v>2873.9</v>
      </c>
      <c r="E279" s="41">
        <v>14606.04</v>
      </c>
      <c r="F279" s="39">
        <f t="shared" si="22"/>
        <v>8875.53</v>
      </c>
      <c r="G279" s="48">
        <f t="shared" si="23"/>
        <v>58085.04</v>
      </c>
      <c r="H279" s="15">
        <v>6025.38</v>
      </c>
      <c r="I279" s="16">
        <v>43295.23</v>
      </c>
      <c r="J279" s="15">
        <v>2872.9</v>
      </c>
      <c r="K279" s="16">
        <v>14551.42</v>
      </c>
      <c r="L279" s="13">
        <f t="shared" si="24"/>
        <v>8898.28</v>
      </c>
      <c r="M279" s="70">
        <f t="shared" si="25"/>
        <v>57846.65</v>
      </c>
      <c r="N279" s="15">
        <v>6060.17</v>
      </c>
      <c r="O279" s="16">
        <v>43357</v>
      </c>
      <c r="P279" s="15">
        <v>2875.52</v>
      </c>
      <c r="Q279" s="16">
        <v>14479.23</v>
      </c>
      <c r="R279" s="13">
        <f t="shared" si="26"/>
        <v>8935.69</v>
      </c>
      <c r="S279" s="14">
        <f t="shared" si="27"/>
        <v>57836.229999999996</v>
      </c>
      <c r="T279" s="63">
        <f t="shared" si="28"/>
        <v>-149.21999999999935</v>
      </c>
      <c r="U279" s="63">
        <f t="shared" si="29"/>
        <v>-26.209999999999127</v>
      </c>
      <c r="V279" s="89">
        <f t="shared" si="30"/>
        <v>32.69000000000051</v>
      </c>
      <c r="W279" s="89">
        <f t="shared" si="31"/>
        <v>77.95999999999185</v>
      </c>
    </row>
    <row r="280" spans="1:23" ht="12.75" thickBot="1" thickTop="1">
      <c r="A280" s="1" t="s">
        <v>54</v>
      </c>
      <c r="B280" s="40">
        <v>3129.36</v>
      </c>
      <c r="C280" s="41">
        <v>29926.72</v>
      </c>
      <c r="D280" s="40">
        <v>1375.81</v>
      </c>
      <c r="E280" s="41">
        <v>7950</v>
      </c>
      <c r="F280" s="39">
        <f t="shared" si="22"/>
        <v>4505.17</v>
      </c>
      <c r="G280" s="48">
        <f t="shared" si="23"/>
        <v>37876.72</v>
      </c>
      <c r="H280" s="15">
        <v>3117.8</v>
      </c>
      <c r="I280" s="16">
        <v>29768.85</v>
      </c>
      <c r="J280" s="15">
        <v>1374.66</v>
      </c>
      <c r="K280" s="16">
        <v>7931.09</v>
      </c>
      <c r="L280" s="13">
        <f t="shared" si="24"/>
        <v>4492.46</v>
      </c>
      <c r="M280" s="70">
        <f t="shared" si="25"/>
        <v>37699.94</v>
      </c>
      <c r="N280" s="15">
        <v>3125.76</v>
      </c>
      <c r="O280" s="16">
        <v>29539.58</v>
      </c>
      <c r="P280" s="15">
        <v>1381.64</v>
      </c>
      <c r="Q280" s="16">
        <v>7894.29</v>
      </c>
      <c r="R280" s="13">
        <f t="shared" si="26"/>
        <v>4507.400000000001</v>
      </c>
      <c r="S280" s="14">
        <f t="shared" si="27"/>
        <v>37433.87</v>
      </c>
      <c r="T280" s="63">
        <f t="shared" si="28"/>
        <v>-58.32999999999993</v>
      </c>
      <c r="U280" s="63">
        <f t="shared" si="29"/>
        <v>-142.2300000000032</v>
      </c>
      <c r="V280" s="89">
        <f t="shared" si="30"/>
        <v>-43.44999999999982</v>
      </c>
      <c r="W280" s="89">
        <f t="shared" si="31"/>
        <v>-348.07999999999447</v>
      </c>
    </row>
    <row r="281" spans="1:23" ht="12.75" thickBot="1" thickTop="1">
      <c r="A281" s="1" t="s">
        <v>55</v>
      </c>
      <c r="B281" s="40">
        <v>24193.86</v>
      </c>
      <c r="C281" s="41">
        <v>171838.45</v>
      </c>
      <c r="D281" s="40">
        <v>8871.59</v>
      </c>
      <c r="E281" s="41">
        <v>36363.59</v>
      </c>
      <c r="F281" s="39">
        <f t="shared" si="22"/>
        <v>33065.45</v>
      </c>
      <c r="G281" s="48">
        <f t="shared" si="23"/>
        <v>208202.04</v>
      </c>
      <c r="H281" s="15">
        <v>24306.42</v>
      </c>
      <c r="I281" s="16">
        <v>171848.23</v>
      </c>
      <c r="J281" s="15">
        <v>8845.76</v>
      </c>
      <c r="K281" s="16">
        <v>36326.04</v>
      </c>
      <c r="L281" s="13">
        <f t="shared" si="24"/>
        <v>33152.18</v>
      </c>
      <c r="M281" s="70">
        <f t="shared" si="25"/>
        <v>208174.27000000002</v>
      </c>
      <c r="N281" s="15">
        <v>24613.7</v>
      </c>
      <c r="O281" s="16">
        <v>172620.17</v>
      </c>
      <c r="P281" s="15">
        <v>8822.52</v>
      </c>
      <c r="Q281" s="16">
        <v>36263.11</v>
      </c>
      <c r="R281" s="13">
        <f t="shared" si="26"/>
        <v>33436.22</v>
      </c>
      <c r="S281" s="14">
        <f t="shared" si="27"/>
        <v>208883.28000000003</v>
      </c>
      <c r="T281" s="63">
        <f t="shared" si="28"/>
        <v>-166.85000000000582</v>
      </c>
      <c r="U281" s="63">
        <f t="shared" si="29"/>
        <v>2744.390000000014</v>
      </c>
      <c r="V281" s="89">
        <f t="shared" si="30"/>
        <v>336.2299999999959</v>
      </c>
      <c r="W281" s="89">
        <f t="shared" si="31"/>
        <v>2668.5800000000163</v>
      </c>
    </row>
    <row r="282" spans="1:23" ht="12.75" thickBot="1" thickTop="1">
      <c r="A282" s="1" t="s">
        <v>56</v>
      </c>
      <c r="B282" s="40">
        <v>5759.86</v>
      </c>
      <c r="C282" s="41">
        <v>38659.63</v>
      </c>
      <c r="D282" s="40">
        <v>3659.18</v>
      </c>
      <c r="E282" s="41">
        <v>17252.54</v>
      </c>
      <c r="F282" s="39">
        <f t="shared" si="22"/>
        <v>9419.039999999999</v>
      </c>
      <c r="G282" s="48">
        <f t="shared" si="23"/>
        <v>55912.17</v>
      </c>
      <c r="H282" s="15">
        <v>5753.14</v>
      </c>
      <c r="I282" s="16">
        <v>38232.85</v>
      </c>
      <c r="J282" s="15">
        <v>3636.71</v>
      </c>
      <c r="K282" s="16">
        <v>17177.19</v>
      </c>
      <c r="L282" s="13">
        <f t="shared" si="24"/>
        <v>9389.85</v>
      </c>
      <c r="M282" s="70">
        <f t="shared" si="25"/>
        <v>55410.03999999999</v>
      </c>
      <c r="N282" s="15">
        <v>5772.41</v>
      </c>
      <c r="O282" s="16">
        <v>38051.11</v>
      </c>
      <c r="P282" s="15">
        <v>3640</v>
      </c>
      <c r="Q282" s="16">
        <v>17140.17</v>
      </c>
      <c r="R282" s="13">
        <f t="shared" si="26"/>
        <v>9412.41</v>
      </c>
      <c r="S282" s="14">
        <f t="shared" si="27"/>
        <v>55191.28</v>
      </c>
      <c r="T282" s="63">
        <f t="shared" si="28"/>
        <v>-128.61000000000058</v>
      </c>
      <c r="U282" s="63">
        <f t="shared" si="29"/>
        <v>-403.68000000000757</v>
      </c>
      <c r="V282" s="89">
        <f t="shared" si="30"/>
        <v>-97.11000000000058</v>
      </c>
      <c r="W282" s="89">
        <f t="shared" si="31"/>
        <v>-374.0500000000029</v>
      </c>
    </row>
    <row r="283" spans="1:23" ht="12.75" thickBot="1" thickTop="1">
      <c r="A283" s="2" t="s">
        <v>57</v>
      </c>
      <c r="B283" s="42">
        <v>97614.22</v>
      </c>
      <c r="C283" s="43">
        <v>691271.4</v>
      </c>
      <c r="D283" s="42">
        <v>43337.22</v>
      </c>
      <c r="E283" s="43">
        <v>196593.18</v>
      </c>
      <c r="F283" s="140">
        <f t="shared" si="22"/>
        <v>140951.44</v>
      </c>
      <c r="G283" s="142">
        <f t="shared" si="23"/>
        <v>887864.5800000001</v>
      </c>
      <c r="H283" s="17">
        <v>97883.38</v>
      </c>
      <c r="I283" s="18">
        <v>688310.95</v>
      </c>
      <c r="J283" s="17">
        <v>43188.52</v>
      </c>
      <c r="K283" s="18">
        <v>196020.8</v>
      </c>
      <c r="L283" s="115">
        <f t="shared" si="24"/>
        <v>141071.9</v>
      </c>
      <c r="M283" s="116">
        <f t="shared" si="25"/>
        <v>884331.75</v>
      </c>
      <c r="N283" s="17">
        <v>98770.88</v>
      </c>
      <c r="O283" s="18">
        <v>688489.82</v>
      </c>
      <c r="P283" s="17">
        <v>43121</v>
      </c>
      <c r="Q283" s="18">
        <v>195480.29</v>
      </c>
      <c r="R283" s="115">
        <f t="shared" si="26"/>
        <v>141891.88</v>
      </c>
      <c r="S283" s="121">
        <f t="shared" si="27"/>
        <v>883970.11</v>
      </c>
      <c r="T283" s="182">
        <f t="shared" si="28"/>
        <v>-1474.460000000021</v>
      </c>
      <c r="U283" s="182">
        <f t="shared" si="29"/>
        <v>3552.0800000000745</v>
      </c>
      <c r="V283" s="136">
        <f t="shared" si="30"/>
        <v>425.22000000000116</v>
      </c>
      <c r="W283" s="136">
        <f t="shared" si="31"/>
        <v>514.0200000000186</v>
      </c>
    </row>
    <row r="284" spans="1:23" ht="12.75" thickBot="1" thickTop="1">
      <c r="A284" s="2" t="s">
        <v>58</v>
      </c>
      <c r="B284" s="42">
        <v>2989.95</v>
      </c>
      <c r="C284" s="43">
        <v>17619.9</v>
      </c>
      <c r="D284" s="42">
        <v>1641.22</v>
      </c>
      <c r="E284" s="43">
        <v>3443.31</v>
      </c>
      <c r="F284" s="140">
        <f t="shared" si="22"/>
        <v>4631.17</v>
      </c>
      <c r="G284" s="142">
        <f t="shared" si="23"/>
        <v>21063.210000000003</v>
      </c>
      <c r="H284" s="17">
        <v>2965.61</v>
      </c>
      <c r="I284" s="18">
        <v>17607.71</v>
      </c>
      <c r="J284" s="17">
        <v>1635.19</v>
      </c>
      <c r="K284" s="18">
        <v>3438.09</v>
      </c>
      <c r="L284" s="115">
        <f t="shared" si="24"/>
        <v>4600.8</v>
      </c>
      <c r="M284" s="116">
        <f t="shared" si="25"/>
        <v>21045.8</v>
      </c>
      <c r="N284" s="17">
        <v>2989.35</v>
      </c>
      <c r="O284" s="18">
        <v>17986.17</v>
      </c>
      <c r="P284" s="17">
        <v>1630.94</v>
      </c>
      <c r="Q284" s="18">
        <v>3436.11</v>
      </c>
      <c r="R284" s="115">
        <f t="shared" si="26"/>
        <v>4620.29</v>
      </c>
      <c r="S284" s="121">
        <f t="shared" si="27"/>
        <v>21422.28</v>
      </c>
      <c r="T284" s="182">
        <f t="shared" si="28"/>
        <v>158.47000000000025</v>
      </c>
      <c r="U284" s="182">
        <f t="shared" si="29"/>
        <v>981.6100000000042</v>
      </c>
      <c r="V284" s="136">
        <f t="shared" si="30"/>
        <v>6.589999999999236</v>
      </c>
      <c r="W284" s="136">
        <f t="shared" si="31"/>
        <v>940.5699999999997</v>
      </c>
    </row>
    <row r="285" spans="1:23" ht="12.75" thickBot="1" thickTop="1">
      <c r="A285" s="2" t="s">
        <v>59</v>
      </c>
      <c r="B285" s="44">
        <v>2856.54</v>
      </c>
      <c r="C285" s="45">
        <v>16797.18</v>
      </c>
      <c r="D285" s="49">
        <v>2287.36</v>
      </c>
      <c r="E285" s="50">
        <v>4829.72</v>
      </c>
      <c r="F285" s="177">
        <f t="shared" si="22"/>
        <v>5143.9</v>
      </c>
      <c r="G285" s="178">
        <f t="shared" si="23"/>
        <v>21626.9</v>
      </c>
      <c r="H285" s="19">
        <v>2819.04</v>
      </c>
      <c r="I285" s="20">
        <v>16992.57</v>
      </c>
      <c r="J285" s="21">
        <v>2258.76</v>
      </c>
      <c r="K285" s="22">
        <v>4849.8</v>
      </c>
      <c r="L285" s="115">
        <f t="shared" si="24"/>
        <v>5077.8</v>
      </c>
      <c r="M285" s="116">
        <f t="shared" si="25"/>
        <v>21842.37</v>
      </c>
      <c r="N285" s="19">
        <v>2974.7</v>
      </c>
      <c r="O285" s="20">
        <v>18230.52</v>
      </c>
      <c r="P285" s="21">
        <v>2262</v>
      </c>
      <c r="Q285" s="22">
        <v>4891.82</v>
      </c>
      <c r="R285" s="115">
        <f t="shared" si="26"/>
        <v>5236.7</v>
      </c>
      <c r="S285" s="121">
        <f t="shared" si="27"/>
        <v>23122.34</v>
      </c>
      <c r="T285" s="182">
        <f t="shared" si="28"/>
        <v>-7.150000000000546</v>
      </c>
      <c r="U285" s="182">
        <f t="shared" si="29"/>
        <v>78.30000000000291</v>
      </c>
      <c r="V285" s="136">
        <f t="shared" si="30"/>
        <v>106.89999999999964</v>
      </c>
      <c r="W285" s="136">
        <f t="shared" si="31"/>
        <v>1999.5800000000017</v>
      </c>
    </row>
    <row r="286" spans="1:23" ht="14.25" thickBot="1" thickTop="1">
      <c r="A286" s="5" t="s">
        <v>80</v>
      </c>
      <c r="B286" s="46">
        <v>2413010.77</v>
      </c>
      <c r="C286" s="46">
        <v>14492283.81</v>
      </c>
      <c r="D286" s="46">
        <v>792713.95</v>
      </c>
      <c r="E286" s="176">
        <v>3258611.81</v>
      </c>
      <c r="F286" s="179">
        <f t="shared" si="22"/>
        <v>3205724.7199999997</v>
      </c>
      <c r="G286" s="180">
        <f t="shared" si="23"/>
        <v>17750895.62</v>
      </c>
      <c r="H286" s="112">
        <v>2431082.85</v>
      </c>
      <c r="I286" s="23">
        <v>14454697.33</v>
      </c>
      <c r="J286" s="23">
        <v>789013.52</v>
      </c>
      <c r="K286" s="23">
        <v>3254137.61</v>
      </c>
      <c r="L286" s="120">
        <f t="shared" si="24"/>
        <v>3220096.37</v>
      </c>
      <c r="M286" s="181">
        <f t="shared" si="25"/>
        <v>17708834.94</v>
      </c>
      <c r="N286" s="112">
        <v>2458045.35</v>
      </c>
      <c r="O286" s="23">
        <v>14482967.41</v>
      </c>
      <c r="P286" s="23">
        <v>789355.11</v>
      </c>
      <c r="Q286" s="23">
        <v>3254663.17</v>
      </c>
      <c r="R286" s="115">
        <f t="shared" si="26"/>
        <v>3247400.46</v>
      </c>
      <c r="S286" s="121">
        <f t="shared" si="27"/>
        <v>17737630.58</v>
      </c>
      <c r="T286" s="182">
        <f t="shared" si="28"/>
        <v>-10708.180000000168</v>
      </c>
      <c r="U286" s="182">
        <f>G286-S214</f>
        <v>101688.67000000179</v>
      </c>
      <c r="V286" s="136">
        <f t="shared" si="30"/>
        <v>22927.89000000013</v>
      </c>
      <c r="W286" s="136">
        <f t="shared" si="31"/>
        <v>6410.969999998808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A124">
      <selection activeCell="F137" sqref="F137:G140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2:25" ht="30.75" customHeight="1" thickBot="1" thickTop="1">
      <c r="B2" s="193" t="s">
        <v>156</v>
      </c>
      <c r="C2" s="193"/>
      <c r="D2" s="193"/>
      <c r="E2" s="193"/>
      <c r="F2" s="193"/>
      <c r="G2" s="193"/>
      <c r="H2" s="193" t="s">
        <v>159</v>
      </c>
      <c r="I2" s="193"/>
      <c r="J2" s="193"/>
      <c r="K2" s="193"/>
      <c r="L2" s="193"/>
      <c r="M2" s="193"/>
      <c r="N2" s="193" t="s">
        <v>160</v>
      </c>
      <c r="O2" s="193"/>
      <c r="P2" s="193"/>
      <c r="Q2" s="193"/>
      <c r="R2" s="193"/>
      <c r="S2" s="193"/>
      <c r="T2" s="193" t="s">
        <v>161</v>
      </c>
      <c r="U2" s="193"/>
      <c r="V2" s="193"/>
      <c r="W2" s="193"/>
      <c r="X2" s="193"/>
      <c r="Y2" s="193"/>
    </row>
    <row r="3" spans="1:25" ht="15.75" thickBot="1" thickTop="1">
      <c r="A3" s="4"/>
      <c r="B3" s="194" t="s">
        <v>65</v>
      </c>
      <c r="C3" s="195"/>
      <c r="D3" s="196" t="s">
        <v>66</v>
      </c>
      <c r="E3" s="197"/>
      <c r="F3" s="196" t="s">
        <v>67</v>
      </c>
      <c r="G3" s="197"/>
      <c r="H3" s="194" t="s">
        <v>65</v>
      </c>
      <c r="I3" s="195"/>
      <c r="J3" s="196" t="s">
        <v>66</v>
      </c>
      <c r="K3" s="197"/>
      <c r="L3" s="196" t="s">
        <v>67</v>
      </c>
      <c r="M3" s="197"/>
      <c r="N3" s="194" t="s">
        <v>65</v>
      </c>
      <c r="O3" s="195"/>
      <c r="P3" s="196" t="s">
        <v>66</v>
      </c>
      <c r="Q3" s="197"/>
      <c r="R3" s="196" t="s">
        <v>67</v>
      </c>
      <c r="S3" s="197"/>
      <c r="T3" s="194" t="s">
        <v>65</v>
      </c>
      <c r="U3" s="195"/>
      <c r="V3" s="196" t="s">
        <v>66</v>
      </c>
      <c r="W3" s="197"/>
      <c r="X3" s="196" t="s">
        <v>67</v>
      </c>
      <c r="Y3" s="19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14899.29</v>
      </c>
      <c r="C5" s="12">
        <v>134169.17</v>
      </c>
      <c r="D5" s="13">
        <v>4068.11</v>
      </c>
      <c r="E5" s="14">
        <v>20637.05</v>
      </c>
      <c r="F5" s="13">
        <f>SUM(B5,D5)</f>
        <v>18967.4</v>
      </c>
      <c r="G5" s="14">
        <f>SUM(C5,E5)</f>
        <v>154806.22</v>
      </c>
      <c r="H5" s="152">
        <v>14721.4</v>
      </c>
      <c r="I5" s="153">
        <v>132668.27</v>
      </c>
      <c r="J5" s="152">
        <v>4040.54</v>
      </c>
      <c r="K5" s="153">
        <v>20504.54</v>
      </c>
      <c r="L5" s="152">
        <f>SUM(H5,J5)</f>
        <v>18761.94</v>
      </c>
      <c r="M5" s="153">
        <f>SUM(I5,K5)</f>
        <v>153172.81</v>
      </c>
      <c r="N5" s="152">
        <v>14723.7</v>
      </c>
      <c r="O5" s="153">
        <v>132919.45</v>
      </c>
      <c r="P5" s="152">
        <v>4034.05</v>
      </c>
      <c r="Q5" s="153">
        <v>20542.5</v>
      </c>
      <c r="R5" s="152">
        <f>SUM(N5,P5)</f>
        <v>18757.75</v>
      </c>
      <c r="S5" s="153">
        <f>SUM(O5,Q5)</f>
        <v>153461.95</v>
      </c>
      <c r="T5" s="152">
        <v>14844.52</v>
      </c>
      <c r="U5" s="153">
        <v>133692.61</v>
      </c>
      <c r="V5" s="152">
        <v>4030.57</v>
      </c>
      <c r="W5" s="153">
        <v>20597.33</v>
      </c>
      <c r="X5" s="152">
        <f>SUM(T5,V5)</f>
        <v>18875.09</v>
      </c>
      <c r="Y5" s="153">
        <f>SUM(U5,W5)</f>
        <v>154289.94</v>
      </c>
    </row>
    <row r="6" spans="1:25" ht="12.75" thickBot="1" thickTop="1">
      <c r="A6" s="1" t="s">
        <v>62</v>
      </c>
      <c r="B6" s="15">
        <v>32332.94</v>
      </c>
      <c r="C6" s="16">
        <v>242895.47</v>
      </c>
      <c r="D6" s="15">
        <v>11637.17</v>
      </c>
      <c r="E6" s="16">
        <v>67257.88</v>
      </c>
      <c r="F6" s="13">
        <f aca="true" t="shared" si="0" ref="F6:G67">SUM(B6,D6)</f>
        <v>43970.11</v>
      </c>
      <c r="G6" s="14">
        <f t="shared" si="0"/>
        <v>310153.35</v>
      </c>
      <c r="H6" s="154">
        <v>31957.95</v>
      </c>
      <c r="I6" s="155">
        <v>240174.13</v>
      </c>
      <c r="J6" s="154">
        <v>11557.27</v>
      </c>
      <c r="K6" s="155">
        <v>66866.81</v>
      </c>
      <c r="L6" s="152">
        <f aca="true" t="shared" si="1" ref="L6:L67">SUM(H6,J6)</f>
        <v>43515.22</v>
      </c>
      <c r="M6" s="153">
        <f aca="true" t="shared" si="2" ref="M6:M67">SUM(I6,K6)</f>
        <v>307040.94</v>
      </c>
      <c r="N6" s="154">
        <v>31650.2</v>
      </c>
      <c r="O6" s="155">
        <v>240934.65</v>
      </c>
      <c r="P6" s="154">
        <v>11552.65</v>
      </c>
      <c r="Q6" s="155">
        <v>66898.85</v>
      </c>
      <c r="R6" s="152">
        <f aca="true" t="shared" si="3" ref="R6:R67">SUM(N6,P6)</f>
        <v>43202.85</v>
      </c>
      <c r="S6" s="153">
        <f aca="true" t="shared" si="4" ref="S6:S67">SUM(O6,Q6)</f>
        <v>307833.5</v>
      </c>
      <c r="T6" s="154">
        <v>31758.57</v>
      </c>
      <c r="U6" s="155">
        <v>242670.8</v>
      </c>
      <c r="V6" s="154">
        <v>11535.52</v>
      </c>
      <c r="W6" s="155">
        <v>67031.95</v>
      </c>
      <c r="X6" s="152">
        <f aca="true" t="shared" si="5" ref="X6:X67">SUM(T6,V6)</f>
        <v>43294.09</v>
      </c>
      <c r="Y6" s="153">
        <f aca="true" t="shared" si="6" ref="Y6:Y67">SUM(U6,W6)</f>
        <v>309702.75</v>
      </c>
    </row>
    <row r="7" spans="1:25" ht="12.75" thickBot="1" thickTop="1">
      <c r="A7" s="1" t="s">
        <v>63</v>
      </c>
      <c r="B7" s="15">
        <v>50717.52</v>
      </c>
      <c r="C7" s="16">
        <v>377376.41</v>
      </c>
      <c r="D7" s="15">
        <v>25633.7</v>
      </c>
      <c r="E7" s="16">
        <v>84590.94</v>
      </c>
      <c r="F7" s="13">
        <f t="shared" si="0"/>
        <v>76351.22</v>
      </c>
      <c r="G7" s="14">
        <f t="shared" si="0"/>
        <v>461967.35</v>
      </c>
      <c r="H7" s="154">
        <v>50091.4</v>
      </c>
      <c r="I7" s="155">
        <v>374210.18</v>
      </c>
      <c r="J7" s="154">
        <v>25537.77</v>
      </c>
      <c r="K7" s="155">
        <v>84192.5</v>
      </c>
      <c r="L7" s="152">
        <f t="shared" si="1"/>
        <v>75629.17</v>
      </c>
      <c r="M7" s="153">
        <f t="shared" si="2"/>
        <v>458402.68</v>
      </c>
      <c r="N7" s="154">
        <v>49643.3</v>
      </c>
      <c r="O7" s="155">
        <v>375183.75</v>
      </c>
      <c r="P7" s="154">
        <v>25464.8</v>
      </c>
      <c r="Q7" s="155">
        <v>84201.2</v>
      </c>
      <c r="R7" s="152">
        <f t="shared" si="3"/>
        <v>75108.1</v>
      </c>
      <c r="S7" s="153">
        <f t="shared" si="4"/>
        <v>459384.95</v>
      </c>
      <c r="T7" s="154">
        <v>49691.23</v>
      </c>
      <c r="U7" s="155">
        <v>376374.8</v>
      </c>
      <c r="V7" s="154">
        <v>25439.28</v>
      </c>
      <c r="W7" s="155">
        <v>84356.23</v>
      </c>
      <c r="X7" s="152">
        <f t="shared" si="5"/>
        <v>75130.51000000001</v>
      </c>
      <c r="Y7" s="153">
        <f t="shared" si="6"/>
        <v>460731.02999999997</v>
      </c>
    </row>
    <row r="8" spans="1:25" ht="12.75" thickBot="1" thickTop="1">
      <c r="A8" s="2" t="s">
        <v>1</v>
      </c>
      <c r="B8" s="17">
        <v>97949.76</v>
      </c>
      <c r="C8" s="18">
        <v>754441.05</v>
      </c>
      <c r="D8" s="17">
        <v>41338.99</v>
      </c>
      <c r="E8" s="18">
        <v>172485.88</v>
      </c>
      <c r="F8" s="115">
        <f t="shared" si="0"/>
        <v>139288.75</v>
      </c>
      <c r="G8" s="121">
        <f t="shared" si="0"/>
        <v>926926.93</v>
      </c>
      <c r="H8" s="156">
        <v>96770.77</v>
      </c>
      <c r="I8" s="157">
        <v>747052.59</v>
      </c>
      <c r="J8" s="156">
        <v>41135.59</v>
      </c>
      <c r="K8" s="157">
        <v>171563.86</v>
      </c>
      <c r="L8" s="169">
        <f t="shared" si="1"/>
        <v>137906.36</v>
      </c>
      <c r="M8" s="170">
        <f t="shared" si="2"/>
        <v>918616.45</v>
      </c>
      <c r="N8" s="156">
        <v>96017.2</v>
      </c>
      <c r="O8" s="157">
        <v>749037.85</v>
      </c>
      <c r="P8" s="156">
        <v>41051.5</v>
      </c>
      <c r="Q8" s="157">
        <v>171642.55</v>
      </c>
      <c r="R8" s="169">
        <f t="shared" si="3"/>
        <v>137068.7</v>
      </c>
      <c r="S8" s="170">
        <f t="shared" si="4"/>
        <v>920680.3999999999</v>
      </c>
      <c r="T8" s="156">
        <v>96294.33</v>
      </c>
      <c r="U8" s="157">
        <v>752738.23</v>
      </c>
      <c r="V8" s="156">
        <v>41005.38</v>
      </c>
      <c r="W8" s="157">
        <v>171985.52</v>
      </c>
      <c r="X8" s="169">
        <f t="shared" si="5"/>
        <v>137299.71</v>
      </c>
      <c r="Y8" s="170">
        <f t="shared" si="6"/>
        <v>924723.75</v>
      </c>
    </row>
    <row r="9" spans="1:25" ht="12.75" thickBot="1" thickTop="1">
      <c r="A9" s="1" t="s">
        <v>2</v>
      </c>
      <c r="B9" s="15">
        <v>370910.23</v>
      </c>
      <c r="C9" s="16">
        <v>2140948.94</v>
      </c>
      <c r="D9" s="15">
        <v>90367.88</v>
      </c>
      <c r="E9" s="16">
        <v>396854.7</v>
      </c>
      <c r="F9" s="13">
        <f t="shared" si="0"/>
        <v>461278.11</v>
      </c>
      <c r="G9" s="14">
        <f t="shared" si="0"/>
        <v>2537803.64</v>
      </c>
      <c r="H9" s="154">
        <v>366023.54</v>
      </c>
      <c r="I9" s="155">
        <v>2120713.9</v>
      </c>
      <c r="J9" s="154">
        <v>89566.5</v>
      </c>
      <c r="K9" s="155">
        <v>394209.72</v>
      </c>
      <c r="L9" s="152">
        <f t="shared" si="1"/>
        <v>455590.04</v>
      </c>
      <c r="M9" s="153">
        <f t="shared" si="2"/>
        <v>2514923.62</v>
      </c>
      <c r="N9" s="154">
        <v>364419.75</v>
      </c>
      <c r="O9" s="155">
        <v>2137652.2</v>
      </c>
      <c r="P9" s="154">
        <v>89453.85</v>
      </c>
      <c r="Q9" s="155">
        <v>394839.15</v>
      </c>
      <c r="R9" s="152">
        <f t="shared" si="3"/>
        <v>453873.6</v>
      </c>
      <c r="S9" s="153">
        <f t="shared" si="4"/>
        <v>2532491.35</v>
      </c>
      <c r="T9" s="154">
        <v>364797.61</v>
      </c>
      <c r="U9" s="155">
        <v>2150672.14</v>
      </c>
      <c r="V9" s="154">
        <v>89603.38</v>
      </c>
      <c r="W9" s="155">
        <v>395967.14</v>
      </c>
      <c r="X9" s="152">
        <f t="shared" si="5"/>
        <v>454400.99</v>
      </c>
      <c r="Y9" s="153">
        <f t="shared" si="6"/>
        <v>2546639.2800000003</v>
      </c>
    </row>
    <row r="10" spans="1:25" ht="12.75" thickBot="1" thickTop="1">
      <c r="A10" s="1" t="s">
        <v>3</v>
      </c>
      <c r="B10" s="15">
        <v>42784.64</v>
      </c>
      <c r="C10" s="16">
        <v>239809</v>
      </c>
      <c r="D10" s="15">
        <v>13636.7</v>
      </c>
      <c r="E10" s="16">
        <v>62152.35</v>
      </c>
      <c r="F10" s="13">
        <f t="shared" si="0"/>
        <v>56421.34</v>
      </c>
      <c r="G10" s="14">
        <f t="shared" si="0"/>
        <v>301961.35</v>
      </c>
      <c r="H10" s="154">
        <v>42048.77</v>
      </c>
      <c r="I10" s="155">
        <v>236756.22</v>
      </c>
      <c r="J10" s="154">
        <v>13509.13</v>
      </c>
      <c r="K10" s="155">
        <v>61580.22</v>
      </c>
      <c r="L10" s="152">
        <f t="shared" si="1"/>
        <v>55557.899999999994</v>
      </c>
      <c r="M10" s="153">
        <f t="shared" si="2"/>
        <v>298336.44</v>
      </c>
      <c r="N10" s="154">
        <v>41958</v>
      </c>
      <c r="O10" s="155">
        <v>240478.05</v>
      </c>
      <c r="P10" s="154">
        <v>13504.3</v>
      </c>
      <c r="Q10" s="155">
        <v>61397.55</v>
      </c>
      <c r="R10" s="152">
        <f t="shared" si="3"/>
        <v>55462.3</v>
      </c>
      <c r="S10" s="153">
        <f t="shared" si="4"/>
        <v>301875.6</v>
      </c>
      <c r="T10" s="154">
        <v>42347.57</v>
      </c>
      <c r="U10" s="155">
        <v>245702.61</v>
      </c>
      <c r="V10" s="154">
        <v>13595.04</v>
      </c>
      <c r="W10" s="155">
        <v>61593.38</v>
      </c>
      <c r="X10" s="152">
        <f t="shared" si="5"/>
        <v>55942.61</v>
      </c>
      <c r="Y10" s="153">
        <f t="shared" si="6"/>
        <v>307295.99</v>
      </c>
    </row>
    <row r="11" spans="1:25" ht="12.75" thickBot="1" thickTop="1">
      <c r="A11" s="1" t="s">
        <v>4</v>
      </c>
      <c r="B11" s="15">
        <v>24187.94</v>
      </c>
      <c r="C11" s="16">
        <v>138085.52</v>
      </c>
      <c r="D11" s="15">
        <v>7489.41</v>
      </c>
      <c r="E11" s="16">
        <v>39157.88</v>
      </c>
      <c r="F11" s="13">
        <f t="shared" si="0"/>
        <v>31677.35</v>
      </c>
      <c r="G11" s="14">
        <f t="shared" si="0"/>
        <v>177243.4</v>
      </c>
      <c r="H11" s="154">
        <v>23629.81</v>
      </c>
      <c r="I11" s="155">
        <v>137006.9</v>
      </c>
      <c r="J11" s="154">
        <v>7431.95</v>
      </c>
      <c r="K11" s="155">
        <v>38983.59</v>
      </c>
      <c r="L11" s="152">
        <f t="shared" si="1"/>
        <v>31061.760000000002</v>
      </c>
      <c r="M11" s="153">
        <f t="shared" si="2"/>
        <v>175990.49</v>
      </c>
      <c r="N11" s="154">
        <v>23523.55</v>
      </c>
      <c r="O11" s="155">
        <v>138037.85</v>
      </c>
      <c r="P11" s="154">
        <v>7422.75</v>
      </c>
      <c r="Q11" s="155">
        <v>38992.65</v>
      </c>
      <c r="R11" s="152">
        <f t="shared" si="3"/>
        <v>30946.3</v>
      </c>
      <c r="S11" s="153">
        <f t="shared" si="4"/>
        <v>177030.5</v>
      </c>
      <c r="T11" s="154">
        <v>23583.71</v>
      </c>
      <c r="U11" s="155">
        <v>138868.19</v>
      </c>
      <c r="V11" s="154">
        <v>7417.28</v>
      </c>
      <c r="W11" s="155">
        <v>39039.8</v>
      </c>
      <c r="X11" s="152">
        <f t="shared" si="5"/>
        <v>31000.989999999998</v>
      </c>
      <c r="Y11" s="153">
        <f t="shared" si="6"/>
        <v>177907.99</v>
      </c>
    </row>
    <row r="12" spans="1:25" ht="12.75" thickBot="1" thickTop="1">
      <c r="A12" s="1" t="s">
        <v>5</v>
      </c>
      <c r="B12" s="15">
        <v>37055</v>
      </c>
      <c r="C12" s="16">
        <v>235022.52</v>
      </c>
      <c r="D12" s="15">
        <v>12504.64</v>
      </c>
      <c r="E12" s="16">
        <v>53499.82</v>
      </c>
      <c r="F12" s="13">
        <f t="shared" si="0"/>
        <v>49559.64</v>
      </c>
      <c r="G12" s="14">
        <f t="shared" si="0"/>
        <v>288522.33999999997</v>
      </c>
      <c r="H12" s="154">
        <v>35995.68</v>
      </c>
      <c r="I12" s="155">
        <v>230050.5</v>
      </c>
      <c r="J12" s="154">
        <v>12364.81</v>
      </c>
      <c r="K12" s="155">
        <v>53038.22</v>
      </c>
      <c r="L12" s="152">
        <f t="shared" si="1"/>
        <v>48360.49</v>
      </c>
      <c r="M12" s="153">
        <f t="shared" si="2"/>
        <v>283088.72</v>
      </c>
      <c r="N12" s="154">
        <v>35493.2</v>
      </c>
      <c r="O12" s="155">
        <v>231603.4</v>
      </c>
      <c r="P12" s="154">
        <v>12357.95</v>
      </c>
      <c r="Q12" s="155">
        <v>53099.15</v>
      </c>
      <c r="R12" s="152">
        <f t="shared" si="3"/>
        <v>47851.149999999994</v>
      </c>
      <c r="S12" s="153">
        <f t="shared" si="4"/>
        <v>284702.55</v>
      </c>
      <c r="T12" s="154">
        <v>35533.28</v>
      </c>
      <c r="U12" s="155">
        <v>235458.61</v>
      </c>
      <c r="V12" s="154">
        <v>12405</v>
      </c>
      <c r="W12" s="155">
        <v>53495.09</v>
      </c>
      <c r="X12" s="152">
        <f t="shared" si="5"/>
        <v>47938.28</v>
      </c>
      <c r="Y12" s="153">
        <f t="shared" si="6"/>
        <v>288953.69999999995</v>
      </c>
    </row>
    <row r="13" spans="1:25" ht="12.75" thickBot="1" thickTop="1">
      <c r="A13" s="2" t="s">
        <v>6</v>
      </c>
      <c r="B13" s="17">
        <v>474937.82</v>
      </c>
      <c r="C13" s="18">
        <v>2753866</v>
      </c>
      <c r="D13" s="17">
        <v>123998.64</v>
      </c>
      <c r="E13" s="18">
        <v>551664.76</v>
      </c>
      <c r="F13" s="115">
        <f t="shared" si="0"/>
        <v>598936.46</v>
      </c>
      <c r="G13" s="121">
        <f t="shared" si="0"/>
        <v>3305530.76</v>
      </c>
      <c r="H13" s="156">
        <v>467697.81</v>
      </c>
      <c r="I13" s="157">
        <v>2724527.54</v>
      </c>
      <c r="J13" s="156">
        <v>122872.4</v>
      </c>
      <c r="K13" s="157">
        <v>547811.77</v>
      </c>
      <c r="L13" s="169">
        <f t="shared" si="1"/>
        <v>590570.21</v>
      </c>
      <c r="M13" s="170">
        <f t="shared" si="2"/>
        <v>3272339.31</v>
      </c>
      <c r="N13" s="156">
        <v>465394.5</v>
      </c>
      <c r="O13" s="157">
        <v>2747771.5</v>
      </c>
      <c r="P13" s="156">
        <v>122738.85</v>
      </c>
      <c r="Q13" s="157">
        <v>548328.5</v>
      </c>
      <c r="R13" s="169">
        <f t="shared" si="3"/>
        <v>588133.35</v>
      </c>
      <c r="S13" s="170">
        <f t="shared" si="4"/>
        <v>3296100</v>
      </c>
      <c r="T13" s="156">
        <v>466262.19</v>
      </c>
      <c r="U13" s="157">
        <v>2770701.57</v>
      </c>
      <c r="V13" s="156">
        <v>123020.71</v>
      </c>
      <c r="W13" s="157">
        <v>550095.42</v>
      </c>
      <c r="X13" s="169">
        <f t="shared" si="5"/>
        <v>589282.9</v>
      </c>
      <c r="Y13" s="170">
        <f t="shared" si="6"/>
        <v>3320796.9899999998</v>
      </c>
    </row>
    <row r="14" spans="1:25" ht="12.75" thickBot="1" thickTop="1">
      <c r="A14" s="1" t="s">
        <v>7</v>
      </c>
      <c r="B14" s="15">
        <v>55436.05</v>
      </c>
      <c r="C14" s="16">
        <v>326455.64</v>
      </c>
      <c r="D14" s="15">
        <v>19775.7</v>
      </c>
      <c r="E14" s="16">
        <v>85797.94</v>
      </c>
      <c r="F14" s="13">
        <f t="shared" si="0"/>
        <v>75211.75</v>
      </c>
      <c r="G14" s="14">
        <f t="shared" si="0"/>
        <v>412253.58</v>
      </c>
      <c r="H14" s="154">
        <v>54633.86</v>
      </c>
      <c r="I14" s="155">
        <v>321482.27</v>
      </c>
      <c r="J14" s="154">
        <v>19628.31</v>
      </c>
      <c r="K14" s="155">
        <v>85195.72</v>
      </c>
      <c r="L14" s="152">
        <f t="shared" si="1"/>
        <v>74262.17</v>
      </c>
      <c r="M14" s="153">
        <f t="shared" si="2"/>
        <v>406677.99</v>
      </c>
      <c r="N14" s="154">
        <v>54301.95</v>
      </c>
      <c r="O14" s="155">
        <v>323729.05</v>
      </c>
      <c r="P14" s="154">
        <v>19565.2</v>
      </c>
      <c r="Q14" s="155">
        <v>85215.7</v>
      </c>
      <c r="R14" s="152">
        <f t="shared" si="3"/>
        <v>73867.15</v>
      </c>
      <c r="S14" s="153">
        <f t="shared" si="4"/>
        <v>408944.75</v>
      </c>
      <c r="T14" s="154">
        <v>54410.9</v>
      </c>
      <c r="U14" s="155">
        <v>326759.04</v>
      </c>
      <c r="V14" s="154">
        <v>19572.47</v>
      </c>
      <c r="W14" s="155">
        <v>85496.47</v>
      </c>
      <c r="X14" s="152">
        <f t="shared" si="5"/>
        <v>73983.37</v>
      </c>
      <c r="Y14" s="153">
        <f t="shared" si="6"/>
        <v>412255.51</v>
      </c>
    </row>
    <row r="15" spans="1:25" ht="12.75" thickBot="1" thickTop="1">
      <c r="A15" s="1" t="s">
        <v>8</v>
      </c>
      <c r="B15" s="15">
        <v>14268.29</v>
      </c>
      <c r="C15" s="16">
        <v>80648.23</v>
      </c>
      <c r="D15" s="15">
        <v>6460.82</v>
      </c>
      <c r="E15" s="16">
        <v>34454.58</v>
      </c>
      <c r="F15" s="13">
        <f t="shared" si="0"/>
        <v>20729.11</v>
      </c>
      <c r="G15" s="14">
        <f t="shared" si="0"/>
        <v>115102.81</v>
      </c>
      <c r="H15" s="154">
        <v>14147.63</v>
      </c>
      <c r="I15" s="155">
        <v>79564.4</v>
      </c>
      <c r="J15" s="154">
        <v>6400.86</v>
      </c>
      <c r="K15" s="155">
        <v>34257.22</v>
      </c>
      <c r="L15" s="152">
        <f t="shared" si="1"/>
        <v>20548.489999999998</v>
      </c>
      <c r="M15" s="153">
        <f t="shared" si="2"/>
        <v>113821.62</v>
      </c>
      <c r="N15" s="154">
        <v>14119.35</v>
      </c>
      <c r="O15" s="155">
        <v>79746.35</v>
      </c>
      <c r="P15" s="154">
        <v>6383.45</v>
      </c>
      <c r="Q15" s="155">
        <v>34178.1</v>
      </c>
      <c r="R15" s="152">
        <f t="shared" si="3"/>
        <v>20502.8</v>
      </c>
      <c r="S15" s="153">
        <f t="shared" si="4"/>
        <v>113924.45000000001</v>
      </c>
      <c r="T15" s="154">
        <v>14166.85</v>
      </c>
      <c r="U15" s="155">
        <v>80552.85</v>
      </c>
      <c r="V15" s="154">
        <v>6378.28</v>
      </c>
      <c r="W15" s="155">
        <v>34122.9</v>
      </c>
      <c r="X15" s="152">
        <f t="shared" si="5"/>
        <v>20545.13</v>
      </c>
      <c r="Y15" s="153">
        <f t="shared" si="6"/>
        <v>114675.75</v>
      </c>
    </row>
    <row r="16" spans="1:25" ht="12.75" thickBot="1" thickTop="1">
      <c r="A16" s="1" t="s">
        <v>9</v>
      </c>
      <c r="B16" s="15">
        <v>12282.82</v>
      </c>
      <c r="C16" s="16">
        <v>74359.76</v>
      </c>
      <c r="D16" s="15">
        <v>5775.05</v>
      </c>
      <c r="E16" s="16">
        <v>24118.64</v>
      </c>
      <c r="F16" s="13">
        <f t="shared" si="0"/>
        <v>18057.87</v>
      </c>
      <c r="G16" s="14">
        <f t="shared" si="0"/>
        <v>98478.4</v>
      </c>
      <c r="H16" s="154">
        <v>12090</v>
      </c>
      <c r="I16" s="155">
        <v>73394.09</v>
      </c>
      <c r="J16" s="154">
        <v>5727.5</v>
      </c>
      <c r="K16" s="155">
        <v>23948.95</v>
      </c>
      <c r="L16" s="152">
        <f t="shared" si="1"/>
        <v>17817.5</v>
      </c>
      <c r="M16" s="153">
        <f t="shared" si="2"/>
        <v>97343.04</v>
      </c>
      <c r="N16" s="154">
        <v>12015.5</v>
      </c>
      <c r="O16" s="155">
        <v>73685.45</v>
      </c>
      <c r="P16" s="154">
        <v>5697.5</v>
      </c>
      <c r="Q16" s="155">
        <v>23904</v>
      </c>
      <c r="R16" s="152">
        <f t="shared" si="3"/>
        <v>17713</v>
      </c>
      <c r="S16" s="153">
        <f t="shared" si="4"/>
        <v>97589.45</v>
      </c>
      <c r="T16" s="154">
        <v>11985.9</v>
      </c>
      <c r="U16" s="155">
        <v>74179.9</v>
      </c>
      <c r="V16" s="154">
        <v>5680.09</v>
      </c>
      <c r="W16" s="155">
        <v>23891.85</v>
      </c>
      <c r="X16" s="152">
        <f t="shared" si="5"/>
        <v>17665.989999999998</v>
      </c>
      <c r="Y16" s="153">
        <f t="shared" si="6"/>
        <v>98071.75</v>
      </c>
    </row>
    <row r="17" spans="1:25" ht="12.75" thickBot="1" thickTop="1">
      <c r="A17" s="1" t="s">
        <v>10</v>
      </c>
      <c r="B17" s="15">
        <v>45666.7</v>
      </c>
      <c r="C17" s="16">
        <v>259833.58</v>
      </c>
      <c r="D17" s="15">
        <v>18577.88</v>
      </c>
      <c r="E17" s="16">
        <v>66915.35</v>
      </c>
      <c r="F17" s="13">
        <f t="shared" si="0"/>
        <v>64244.58</v>
      </c>
      <c r="G17" s="14">
        <f t="shared" si="0"/>
        <v>326748.93</v>
      </c>
      <c r="H17" s="154">
        <v>45064.81</v>
      </c>
      <c r="I17" s="155">
        <v>255443.09</v>
      </c>
      <c r="J17" s="154">
        <v>18392.95</v>
      </c>
      <c r="K17" s="155">
        <v>66525.59</v>
      </c>
      <c r="L17" s="152">
        <f t="shared" si="1"/>
        <v>63457.759999999995</v>
      </c>
      <c r="M17" s="153">
        <f t="shared" si="2"/>
        <v>321968.68</v>
      </c>
      <c r="N17" s="154">
        <v>44850.5</v>
      </c>
      <c r="O17" s="155">
        <v>257204.65</v>
      </c>
      <c r="P17" s="154">
        <v>18348.95</v>
      </c>
      <c r="Q17" s="155">
        <v>66578.85</v>
      </c>
      <c r="R17" s="152">
        <f t="shared" si="3"/>
        <v>63199.45</v>
      </c>
      <c r="S17" s="153">
        <f t="shared" si="4"/>
        <v>323783.5</v>
      </c>
      <c r="T17" s="154">
        <v>44938.23</v>
      </c>
      <c r="U17" s="155">
        <v>259333.14</v>
      </c>
      <c r="V17" s="154">
        <v>18378.8</v>
      </c>
      <c r="W17" s="155">
        <v>66785.8</v>
      </c>
      <c r="X17" s="152">
        <f t="shared" si="5"/>
        <v>63317.03</v>
      </c>
      <c r="Y17" s="153">
        <f t="shared" si="6"/>
        <v>326118.94</v>
      </c>
    </row>
    <row r="18" spans="1:25" ht="12.75" thickBot="1" thickTop="1">
      <c r="A18" s="2" t="s">
        <v>11</v>
      </c>
      <c r="B18" s="17">
        <v>127653.88</v>
      </c>
      <c r="C18" s="18">
        <v>741297.23</v>
      </c>
      <c r="D18" s="17">
        <v>50589.47</v>
      </c>
      <c r="E18" s="18">
        <v>211286.52</v>
      </c>
      <c r="F18" s="115">
        <f t="shared" si="0"/>
        <v>178243.35</v>
      </c>
      <c r="G18" s="121">
        <f t="shared" si="0"/>
        <v>952583.75</v>
      </c>
      <c r="H18" s="156">
        <v>125936.31</v>
      </c>
      <c r="I18" s="157">
        <v>729883.86</v>
      </c>
      <c r="J18" s="156">
        <v>50149.63</v>
      </c>
      <c r="K18" s="157">
        <v>209927.5</v>
      </c>
      <c r="L18" s="169">
        <f t="shared" si="1"/>
        <v>176085.94</v>
      </c>
      <c r="M18" s="170">
        <f t="shared" si="2"/>
        <v>939811.36</v>
      </c>
      <c r="N18" s="156">
        <v>125287.3</v>
      </c>
      <c r="O18" s="157">
        <v>734365.5</v>
      </c>
      <c r="P18" s="156">
        <v>49995.1</v>
      </c>
      <c r="Q18" s="157">
        <v>209876.65</v>
      </c>
      <c r="R18" s="169">
        <f t="shared" si="3"/>
        <v>175282.4</v>
      </c>
      <c r="S18" s="170">
        <f t="shared" si="4"/>
        <v>944242.15</v>
      </c>
      <c r="T18" s="156">
        <v>125501.9</v>
      </c>
      <c r="U18" s="157">
        <v>740824.95</v>
      </c>
      <c r="V18" s="156">
        <v>50009.66</v>
      </c>
      <c r="W18" s="157">
        <v>210297.04</v>
      </c>
      <c r="X18" s="169">
        <f t="shared" si="5"/>
        <v>175511.56</v>
      </c>
      <c r="Y18" s="170">
        <f t="shared" si="6"/>
        <v>951121.99</v>
      </c>
    </row>
    <row r="19" spans="1:25" ht="12.75" thickBot="1" thickTop="1">
      <c r="A19" s="1" t="s">
        <v>12</v>
      </c>
      <c r="B19" s="15">
        <v>54336.88</v>
      </c>
      <c r="C19" s="16">
        <v>176935.35</v>
      </c>
      <c r="D19" s="15">
        <v>12551.82</v>
      </c>
      <c r="E19" s="16">
        <v>58407.52</v>
      </c>
      <c r="F19" s="13">
        <f t="shared" si="0"/>
        <v>66888.7</v>
      </c>
      <c r="G19" s="14">
        <f t="shared" si="0"/>
        <v>235342.87</v>
      </c>
      <c r="H19" s="154">
        <v>54517.68</v>
      </c>
      <c r="I19" s="155">
        <v>175585.81</v>
      </c>
      <c r="J19" s="154">
        <v>12474.95</v>
      </c>
      <c r="K19" s="155">
        <v>58189.54</v>
      </c>
      <c r="L19" s="152">
        <f t="shared" si="1"/>
        <v>66992.63</v>
      </c>
      <c r="M19" s="153">
        <f t="shared" si="2"/>
        <v>233775.35</v>
      </c>
      <c r="N19" s="154">
        <v>54305.6</v>
      </c>
      <c r="O19" s="155">
        <v>176606.25</v>
      </c>
      <c r="P19" s="154">
        <v>12519.2</v>
      </c>
      <c r="Q19" s="155">
        <v>58380.5</v>
      </c>
      <c r="R19" s="152">
        <f t="shared" si="3"/>
        <v>66824.8</v>
      </c>
      <c r="S19" s="153">
        <f t="shared" si="4"/>
        <v>234986.75</v>
      </c>
      <c r="T19" s="154">
        <v>54082.09</v>
      </c>
      <c r="U19" s="155">
        <v>179142.19</v>
      </c>
      <c r="V19" s="154">
        <v>12578.38</v>
      </c>
      <c r="W19" s="155">
        <v>58675.76</v>
      </c>
      <c r="X19" s="152">
        <f t="shared" si="5"/>
        <v>66660.47</v>
      </c>
      <c r="Y19" s="153">
        <f t="shared" si="6"/>
        <v>237817.95</v>
      </c>
    </row>
    <row r="20" spans="1:25" ht="12.75" thickBot="1" thickTop="1">
      <c r="A20" s="1" t="s">
        <v>13</v>
      </c>
      <c r="B20" s="15">
        <v>47934.11</v>
      </c>
      <c r="C20" s="16">
        <v>270026.23</v>
      </c>
      <c r="D20" s="15">
        <v>18774.7</v>
      </c>
      <c r="E20" s="16">
        <v>59614.47</v>
      </c>
      <c r="F20" s="13">
        <f t="shared" si="0"/>
        <v>66708.81</v>
      </c>
      <c r="G20" s="14">
        <f t="shared" si="0"/>
        <v>329640.69999999995</v>
      </c>
      <c r="H20" s="154">
        <v>46637.9</v>
      </c>
      <c r="I20" s="155">
        <v>266072.86</v>
      </c>
      <c r="J20" s="154">
        <v>18639.4</v>
      </c>
      <c r="K20" s="155">
        <v>59218.22</v>
      </c>
      <c r="L20" s="152">
        <f t="shared" si="1"/>
        <v>65277.3</v>
      </c>
      <c r="M20" s="153">
        <f t="shared" si="2"/>
        <v>325291.07999999996</v>
      </c>
      <c r="N20" s="154">
        <v>46247.75</v>
      </c>
      <c r="O20" s="155">
        <v>267964.3</v>
      </c>
      <c r="P20" s="154">
        <v>18649.5</v>
      </c>
      <c r="Q20" s="155">
        <v>59462.5</v>
      </c>
      <c r="R20" s="152">
        <f t="shared" si="3"/>
        <v>64897.25</v>
      </c>
      <c r="S20" s="153">
        <f t="shared" si="4"/>
        <v>327426.8</v>
      </c>
      <c r="T20" s="154">
        <v>46430.95</v>
      </c>
      <c r="U20" s="155">
        <v>272968.42</v>
      </c>
      <c r="V20" s="154">
        <v>18737.85</v>
      </c>
      <c r="W20" s="155">
        <v>59955.23</v>
      </c>
      <c r="X20" s="152">
        <f t="shared" si="5"/>
        <v>65168.799999999996</v>
      </c>
      <c r="Y20" s="153">
        <f t="shared" si="6"/>
        <v>332923.64999999997</v>
      </c>
    </row>
    <row r="21" spans="1:25" ht="12.75" thickBot="1" thickTop="1">
      <c r="A21" s="1" t="s">
        <v>14</v>
      </c>
      <c r="B21" s="15">
        <v>29706.41</v>
      </c>
      <c r="C21" s="16">
        <v>175647.11</v>
      </c>
      <c r="D21" s="15">
        <v>15276.29</v>
      </c>
      <c r="E21" s="16">
        <v>52425.82</v>
      </c>
      <c r="F21" s="13">
        <f t="shared" si="0"/>
        <v>44982.7</v>
      </c>
      <c r="G21" s="14">
        <f t="shared" si="0"/>
        <v>228072.93</v>
      </c>
      <c r="H21" s="154">
        <v>29225.13</v>
      </c>
      <c r="I21" s="155">
        <v>173217.45</v>
      </c>
      <c r="J21" s="154">
        <v>15175.86</v>
      </c>
      <c r="K21" s="155">
        <v>52139.4</v>
      </c>
      <c r="L21" s="152">
        <f t="shared" si="1"/>
        <v>44400.990000000005</v>
      </c>
      <c r="M21" s="153">
        <f t="shared" si="2"/>
        <v>225356.85</v>
      </c>
      <c r="N21" s="154">
        <v>29088.5</v>
      </c>
      <c r="O21" s="155">
        <v>174325.7</v>
      </c>
      <c r="P21" s="154">
        <v>15164.35</v>
      </c>
      <c r="Q21" s="155">
        <v>52233.3</v>
      </c>
      <c r="R21" s="152">
        <f t="shared" si="3"/>
        <v>44252.85</v>
      </c>
      <c r="S21" s="153">
        <f t="shared" si="4"/>
        <v>226559</v>
      </c>
      <c r="T21" s="154">
        <v>29284.57</v>
      </c>
      <c r="U21" s="155">
        <v>176945.19</v>
      </c>
      <c r="V21" s="154">
        <v>15207.23</v>
      </c>
      <c r="W21" s="155">
        <v>52497.38</v>
      </c>
      <c r="X21" s="152">
        <f t="shared" si="5"/>
        <v>44491.8</v>
      </c>
      <c r="Y21" s="153">
        <f t="shared" si="6"/>
        <v>229442.57</v>
      </c>
    </row>
    <row r="22" spans="1:25" ht="12.75" thickBot="1" thickTop="1">
      <c r="A22" s="1" t="s">
        <v>15</v>
      </c>
      <c r="B22" s="15">
        <v>40515.82</v>
      </c>
      <c r="C22" s="16">
        <v>209605.64</v>
      </c>
      <c r="D22" s="15">
        <v>17362.29</v>
      </c>
      <c r="E22" s="16">
        <v>63550.58</v>
      </c>
      <c r="F22" s="13">
        <f t="shared" si="0"/>
        <v>57878.11</v>
      </c>
      <c r="G22" s="14">
        <f t="shared" si="0"/>
        <v>273156.22000000003</v>
      </c>
      <c r="H22" s="154">
        <v>39919.18</v>
      </c>
      <c r="I22" s="155">
        <v>207268.9</v>
      </c>
      <c r="J22" s="154">
        <v>17207.5</v>
      </c>
      <c r="K22" s="155">
        <v>63191.86</v>
      </c>
      <c r="L22" s="152">
        <f t="shared" si="1"/>
        <v>57126.68</v>
      </c>
      <c r="M22" s="153">
        <f t="shared" si="2"/>
        <v>270460.76</v>
      </c>
      <c r="N22" s="154">
        <v>39506.9</v>
      </c>
      <c r="O22" s="155">
        <v>208491</v>
      </c>
      <c r="P22" s="154">
        <v>17181.55</v>
      </c>
      <c r="Q22" s="155">
        <v>63361.85</v>
      </c>
      <c r="R22" s="152">
        <f t="shared" si="3"/>
        <v>56688.45</v>
      </c>
      <c r="S22" s="153">
        <f t="shared" si="4"/>
        <v>271852.85</v>
      </c>
      <c r="T22" s="154">
        <v>39330.47</v>
      </c>
      <c r="U22" s="155">
        <v>211494.23</v>
      </c>
      <c r="V22" s="154">
        <v>17205.19</v>
      </c>
      <c r="W22" s="155">
        <v>63701.76</v>
      </c>
      <c r="X22" s="152">
        <f t="shared" si="5"/>
        <v>56535.66</v>
      </c>
      <c r="Y22" s="153">
        <f t="shared" si="6"/>
        <v>275195.99</v>
      </c>
    </row>
    <row r="23" spans="1:25" ht="12.75" thickBot="1" thickTop="1">
      <c r="A23" s="1" t="s">
        <v>16</v>
      </c>
      <c r="B23" s="15">
        <v>19206.58</v>
      </c>
      <c r="C23" s="16">
        <v>111824.94</v>
      </c>
      <c r="D23" s="15">
        <v>8275.05</v>
      </c>
      <c r="E23" s="16">
        <v>27291.11</v>
      </c>
      <c r="F23" s="13">
        <f t="shared" si="0"/>
        <v>27481.63</v>
      </c>
      <c r="G23" s="14">
        <f t="shared" si="0"/>
        <v>139116.05</v>
      </c>
      <c r="H23" s="154">
        <v>18785.4</v>
      </c>
      <c r="I23" s="155">
        <v>111198.22</v>
      </c>
      <c r="J23" s="154">
        <v>8203.09</v>
      </c>
      <c r="K23" s="155">
        <v>27071.27</v>
      </c>
      <c r="L23" s="152">
        <f t="shared" si="1"/>
        <v>26988.49</v>
      </c>
      <c r="M23" s="153">
        <f t="shared" si="2"/>
        <v>138269.49</v>
      </c>
      <c r="N23" s="154">
        <v>18777.75</v>
      </c>
      <c r="O23" s="155">
        <v>113089.25</v>
      </c>
      <c r="P23" s="154">
        <v>8187.7</v>
      </c>
      <c r="Q23" s="155">
        <v>27183.55</v>
      </c>
      <c r="R23" s="152">
        <f t="shared" si="3"/>
        <v>26965.45</v>
      </c>
      <c r="S23" s="153">
        <f t="shared" si="4"/>
        <v>140272.8</v>
      </c>
      <c r="T23" s="154">
        <v>18952.71</v>
      </c>
      <c r="U23" s="155">
        <v>115474.14</v>
      </c>
      <c r="V23" s="154">
        <v>8233.47</v>
      </c>
      <c r="W23" s="155">
        <v>27456.61</v>
      </c>
      <c r="X23" s="152">
        <f t="shared" si="5"/>
        <v>27186.18</v>
      </c>
      <c r="Y23" s="153">
        <f t="shared" si="6"/>
        <v>142930.75</v>
      </c>
    </row>
    <row r="24" spans="1:25" ht="12.75" thickBot="1" thickTop="1">
      <c r="A24" s="1" t="s">
        <v>17</v>
      </c>
      <c r="B24" s="15">
        <v>20099.52</v>
      </c>
      <c r="C24" s="16">
        <v>129254.17</v>
      </c>
      <c r="D24" s="15">
        <v>12179.29</v>
      </c>
      <c r="E24" s="16">
        <v>40668.11</v>
      </c>
      <c r="F24" s="13">
        <f t="shared" si="0"/>
        <v>32278.81</v>
      </c>
      <c r="G24" s="14">
        <f t="shared" si="0"/>
        <v>169922.28</v>
      </c>
      <c r="H24" s="154">
        <v>19758.18</v>
      </c>
      <c r="I24" s="155">
        <v>128069.5</v>
      </c>
      <c r="J24" s="154">
        <v>12110.27</v>
      </c>
      <c r="K24" s="155">
        <v>40416.63</v>
      </c>
      <c r="L24" s="152">
        <f t="shared" si="1"/>
        <v>31868.45</v>
      </c>
      <c r="M24" s="153">
        <f t="shared" si="2"/>
        <v>168486.13</v>
      </c>
      <c r="N24" s="154">
        <v>19593.85</v>
      </c>
      <c r="O24" s="155">
        <v>128742.25</v>
      </c>
      <c r="P24" s="154">
        <v>12127.7</v>
      </c>
      <c r="Q24" s="155">
        <v>40535.5</v>
      </c>
      <c r="R24" s="152">
        <f t="shared" si="3"/>
        <v>31721.55</v>
      </c>
      <c r="S24" s="153">
        <f t="shared" si="4"/>
        <v>169277.75</v>
      </c>
      <c r="T24" s="154">
        <v>19642.8</v>
      </c>
      <c r="U24" s="155">
        <v>130240.95</v>
      </c>
      <c r="V24" s="154">
        <v>12148.9</v>
      </c>
      <c r="W24" s="155">
        <v>40757.66</v>
      </c>
      <c r="X24" s="152">
        <f t="shared" si="5"/>
        <v>31791.699999999997</v>
      </c>
      <c r="Y24" s="153">
        <f t="shared" si="6"/>
        <v>170998.61</v>
      </c>
    </row>
    <row r="25" spans="1:25" ht="12.75" thickBot="1" thickTop="1">
      <c r="A25" s="1" t="s">
        <v>18</v>
      </c>
      <c r="B25" s="15">
        <v>81544.23</v>
      </c>
      <c r="C25" s="16">
        <v>440827.29</v>
      </c>
      <c r="D25" s="15">
        <v>31073.11</v>
      </c>
      <c r="E25" s="16">
        <v>116259.76</v>
      </c>
      <c r="F25" s="13">
        <f t="shared" si="0"/>
        <v>112617.34</v>
      </c>
      <c r="G25" s="14">
        <f t="shared" si="0"/>
        <v>557087.0499999999</v>
      </c>
      <c r="H25" s="154">
        <v>80046.72</v>
      </c>
      <c r="I25" s="155">
        <v>434005.31</v>
      </c>
      <c r="J25" s="154">
        <v>30821.9</v>
      </c>
      <c r="K25" s="155">
        <v>115455.59</v>
      </c>
      <c r="L25" s="152">
        <f t="shared" si="1"/>
        <v>110868.62</v>
      </c>
      <c r="M25" s="153">
        <f t="shared" si="2"/>
        <v>549460.9</v>
      </c>
      <c r="N25" s="154">
        <v>79636.74</v>
      </c>
      <c r="O25" s="155">
        <v>438059.8</v>
      </c>
      <c r="P25" s="154">
        <v>30819.15</v>
      </c>
      <c r="Q25" s="155">
        <v>115975.65</v>
      </c>
      <c r="R25" s="152">
        <f t="shared" si="3"/>
        <v>110455.89000000001</v>
      </c>
      <c r="S25" s="153">
        <f t="shared" si="4"/>
        <v>554035.45</v>
      </c>
      <c r="T25" s="154">
        <v>80285.85</v>
      </c>
      <c r="U25" s="155">
        <v>448660.57</v>
      </c>
      <c r="V25" s="154">
        <v>30997.52</v>
      </c>
      <c r="W25" s="155">
        <v>117094</v>
      </c>
      <c r="X25" s="152">
        <f t="shared" si="5"/>
        <v>111283.37000000001</v>
      </c>
      <c r="Y25" s="153">
        <f t="shared" si="6"/>
        <v>565754.5700000001</v>
      </c>
    </row>
    <row r="26" spans="1:25" ht="12.75" thickBot="1" thickTop="1">
      <c r="A26" s="1" t="s">
        <v>19</v>
      </c>
      <c r="B26" s="15">
        <v>87070.23</v>
      </c>
      <c r="C26" s="16">
        <v>521551</v>
      </c>
      <c r="D26" s="15">
        <v>33047.94</v>
      </c>
      <c r="E26" s="16">
        <v>109643.64</v>
      </c>
      <c r="F26" s="13">
        <f t="shared" si="0"/>
        <v>120118.17</v>
      </c>
      <c r="G26" s="14">
        <f t="shared" si="0"/>
        <v>631194.64</v>
      </c>
      <c r="H26" s="154">
        <v>85397.68</v>
      </c>
      <c r="I26" s="155">
        <v>514207.27</v>
      </c>
      <c r="J26" s="154">
        <v>32858.09</v>
      </c>
      <c r="K26" s="155">
        <v>109060.77</v>
      </c>
      <c r="L26" s="152">
        <f t="shared" si="1"/>
        <v>118255.76999999999</v>
      </c>
      <c r="M26" s="153">
        <f t="shared" si="2"/>
        <v>623268.04</v>
      </c>
      <c r="N26" s="154">
        <v>85032.3</v>
      </c>
      <c r="O26" s="155">
        <v>517582.45</v>
      </c>
      <c r="P26" s="154">
        <v>32849.6</v>
      </c>
      <c r="Q26" s="155">
        <v>109363.6</v>
      </c>
      <c r="R26" s="152">
        <f t="shared" si="3"/>
        <v>117881.9</v>
      </c>
      <c r="S26" s="153">
        <f t="shared" si="4"/>
        <v>626946.05</v>
      </c>
      <c r="T26" s="154">
        <v>85358.95</v>
      </c>
      <c r="U26" s="155">
        <v>523510.52</v>
      </c>
      <c r="V26" s="154">
        <v>32903.52</v>
      </c>
      <c r="W26" s="155">
        <v>109867</v>
      </c>
      <c r="X26" s="152">
        <f t="shared" si="5"/>
        <v>118262.47</v>
      </c>
      <c r="Y26" s="153">
        <f t="shared" si="6"/>
        <v>633377.52</v>
      </c>
    </row>
    <row r="27" spans="1:25" ht="12.75" thickBot="1" thickTop="1">
      <c r="A27" s="2" t="s">
        <v>20</v>
      </c>
      <c r="B27" s="17">
        <v>380413.82</v>
      </c>
      <c r="C27" s="18">
        <v>2035671.76</v>
      </c>
      <c r="D27" s="17">
        <v>148540.52</v>
      </c>
      <c r="E27" s="18">
        <v>527861.05</v>
      </c>
      <c r="F27" s="115">
        <f t="shared" si="0"/>
        <v>528954.34</v>
      </c>
      <c r="G27" s="121">
        <f t="shared" si="0"/>
        <v>2563532.81</v>
      </c>
      <c r="H27" s="156">
        <v>374287.9</v>
      </c>
      <c r="I27" s="157">
        <v>2009625.36</v>
      </c>
      <c r="J27" s="156">
        <v>147491.09</v>
      </c>
      <c r="K27" s="157">
        <v>524743.31</v>
      </c>
      <c r="L27" s="169">
        <f t="shared" si="1"/>
        <v>521778.99</v>
      </c>
      <c r="M27" s="170">
        <f t="shared" si="2"/>
        <v>2534368.67</v>
      </c>
      <c r="N27" s="156">
        <v>372189.4</v>
      </c>
      <c r="O27" s="157">
        <v>2024861</v>
      </c>
      <c r="P27" s="156">
        <v>147498.75</v>
      </c>
      <c r="Q27" s="157">
        <v>526496.45</v>
      </c>
      <c r="R27" s="169">
        <f t="shared" si="3"/>
        <v>519688.15</v>
      </c>
      <c r="S27" s="170">
        <f t="shared" si="4"/>
        <v>2551357.45</v>
      </c>
      <c r="T27" s="156">
        <v>373368.42</v>
      </c>
      <c r="U27" s="157">
        <v>2058436.23</v>
      </c>
      <c r="V27" s="156">
        <v>148012.09</v>
      </c>
      <c r="W27" s="157">
        <v>530005.42</v>
      </c>
      <c r="X27" s="169">
        <f t="shared" si="5"/>
        <v>521380.51</v>
      </c>
      <c r="Y27" s="170">
        <f t="shared" si="6"/>
        <v>2588441.65</v>
      </c>
    </row>
    <row r="28" spans="1:25" ht="12.75" thickBot="1" thickTop="1">
      <c r="A28" s="2" t="s">
        <v>21</v>
      </c>
      <c r="B28" s="17">
        <v>47618.29</v>
      </c>
      <c r="C28" s="18">
        <v>277106.94</v>
      </c>
      <c r="D28" s="17">
        <v>16501.76</v>
      </c>
      <c r="E28" s="18">
        <v>74220.05</v>
      </c>
      <c r="F28" s="115">
        <f t="shared" si="0"/>
        <v>64120.05</v>
      </c>
      <c r="G28" s="121">
        <f t="shared" si="0"/>
        <v>351326.99</v>
      </c>
      <c r="H28" s="156">
        <v>47012.86</v>
      </c>
      <c r="I28" s="157">
        <v>272982.59</v>
      </c>
      <c r="J28" s="156">
        <v>16353</v>
      </c>
      <c r="K28" s="157">
        <v>73699.5</v>
      </c>
      <c r="L28" s="169">
        <f t="shared" si="1"/>
        <v>63365.86</v>
      </c>
      <c r="M28" s="170">
        <f t="shared" si="2"/>
        <v>346682.09</v>
      </c>
      <c r="N28" s="156">
        <v>46653.59</v>
      </c>
      <c r="O28" s="157">
        <v>273705.05</v>
      </c>
      <c r="P28" s="156">
        <v>16281.25</v>
      </c>
      <c r="Q28" s="157">
        <v>73529.4</v>
      </c>
      <c r="R28" s="169">
        <f t="shared" si="3"/>
        <v>62934.84</v>
      </c>
      <c r="S28" s="170">
        <f t="shared" si="4"/>
        <v>347234.44999999995</v>
      </c>
      <c r="T28" s="156">
        <v>47199.76</v>
      </c>
      <c r="U28" s="157">
        <v>275377.38</v>
      </c>
      <c r="V28" s="156">
        <v>16288.76</v>
      </c>
      <c r="W28" s="157">
        <v>73665.57</v>
      </c>
      <c r="X28" s="169">
        <f t="shared" si="5"/>
        <v>63488.520000000004</v>
      </c>
      <c r="Y28" s="170">
        <f t="shared" si="6"/>
        <v>349042.95</v>
      </c>
    </row>
    <row r="29" spans="1:25" ht="12.75" thickBot="1" thickTop="1">
      <c r="A29" s="2" t="s">
        <v>22</v>
      </c>
      <c r="B29" s="17">
        <v>25921.17</v>
      </c>
      <c r="C29" s="18">
        <v>166281.88</v>
      </c>
      <c r="D29" s="17">
        <v>9461.7</v>
      </c>
      <c r="E29" s="18">
        <v>41560.7</v>
      </c>
      <c r="F29" s="115">
        <f t="shared" si="0"/>
        <v>35382.869999999995</v>
      </c>
      <c r="G29" s="121">
        <f t="shared" si="0"/>
        <v>207842.58000000002</v>
      </c>
      <c r="H29" s="156">
        <v>25494.9</v>
      </c>
      <c r="I29" s="157">
        <v>163068.9</v>
      </c>
      <c r="J29" s="156">
        <v>9384.63</v>
      </c>
      <c r="K29" s="157">
        <v>41272</v>
      </c>
      <c r="L29" s="169">
        <f t="shared" si="1"/>
        <v>34879.53</v>
      </c>
      <c r="M29" s="170">
        <f t="shared" si="2"/>
        <v>204340.9</v>
      </c>
      <c r="N29" s="156">
        <v>25230.15</v>
      </c>
      <c r="O29" s="157">
        <v>163219.3</v>
      </c>
      <c r="P29" s="156">
        <v>9344</v>
      </c>
      <c r="Q29" s="157">
        <v>41202.1</v>
      </c>
      <c r="R29" s="169">
        <f t="shared" si="3"/>
        <v>34574.15</v>
      </c>
      <c r="S29" s="170">
        <f t="shared" si="4"/>
        <v>204421.4</v>
      </c>
      <c r="T29" s="156">
        <v>25410.95</v>
      </c>
      <c r="U29" s="157">
        <v>165092.9</v>
      </c>
      <c r="V29" s="156">
        <v>9353.38</v>
      </c>
      <c r="W29" s="157">
        <v>41300.38</v>
      </c>
      <c r="X29" s="169">
        <f t="shared" si="5"/>
        <v>34764.33</v>
      </c>
      <c r="Y29" s="170">
        <f t="shared" si="6"/>
        <v>206393.28</v>
      </c>
    </row>
    <row r="30" spans="1:25" ht="12.75" thickBot="1" thickTop="1">
      <c r="A30" s="2" t="s">
        <v>23</v>
      </c>
      <c r="B30" s="17">
        <v>13676.64</v>
      </c>
      <c r="C30" s="18">
        <v>95705.47</v>
      </c>
      <c r="D30" s="17">
        <v>5791.17</v>
      </c>
      <c r="E30" s="18">
        <v>26235.47</v>
      </c>
      <c r="F30" s="115">
        <f t="shared" si="0"/>
        <v>19467.809999999998</v>
      </c>
      <c r="G30" s="121">
        <f t="shared" si="0"/>
        <v>121940.94</v>
      </c>
      <c r="H30" s="156">
        <v>13489.9</v>
      </c>
      <c r="I30" s="157">
        <v>94934.9</v>
      </c>
      <c r="J30" s="156">
        <v>5734.36</v>
      </c>
      <c r="K30" s="157">
        <v>26085.04</v>
      </c>
      <c r="L30" s="169">
        <f t="shared" si="1"/>
        <v>19224.26</v>
      </c>
      <c r="M30" s="170">
        <f t="shared" si="2"/>
        <v>121019.94</v>
      </c>
      <c r="N30" s="156">
        <v>13361.45</v>
      </c>
      <c r="O30" s="157">
        <v>95367.3</v>
      </c>
      <c r="P30" s="156">
        <v>5714.5</v>
      </c>
      <c r="Q30" s="157">
        <v>26087.2</v>
      </c>
      <c r="R30" s="169">
        <f t="shared" si="3"/>
        <v>19075.95</v>
      </c>
      <c r="S30" s="170">
        <f t="shared" si="4"/>
        <v>121454.5</v>
      </c>
      <c r="T30" s="156">
        <v>13438.52</v>
      </c>
      <c r="U30" s="157">
        <v>96001</v>
      </c>
      <c r="V30" s="156">
        <v>5719</v>
      </c>
      <c r="W30" s="157">
        <v>26140.38</v>
      </c>
      <c r="X30" s="169">
        <f t="shared" si="5"/>
        <v>19157.52</v>
      </c>
      <c r="Y30" s="170">
        <f t="shared" si="6"/>
        <v>122141.38</v>
      </c>
    </row>
    <row r="31" spans="1:25" ht="12.75" thickBot="1" thickTop="1">
      <c r="A31" s="2" t="s">
        <v>24</v>
      </c>
      <c r="B31" s="17">
        <v>79551.58</v>
      </c>
      <c r="C31" s="18">
        <v>391005.47</v>
      </c>
      <c r="D31" s="17">
        <v>27898.52</v>
      </c>
      <c r="E31" s="18">
        <v>99096.76</v>
      </c>
      <c r="F31" s="115">
        <f t="shared" si="0"/>
        <v>107450.1</v>
      </c>
      <c r="G31" s="121">
        <f t="shared" si="0"/>
        <v>490102.23</v>
      </c>
      <c r="H31" s="156">
        <v>78132.81</v>
      </c>
      <c r="I31" s="157">
        <v>385364.77</v>
      </c>
      <c r="J31" s="156">
        <v>27711.27</v>
      </c>
      <c r="K31" s="157">
        <v>98616.54</v>
      </c>
      <c r="L31" s="169">
        <f t="shared" si="1"/>
        <v>105844.08</v>
      </c>
      <c r="M31" s="170">
        <f t="shared" si="2"/>
        <v>483981.31</v>
      </c>
      <c r="N31" s="156">
        <v>78389.55</v>
      </c>
      <c r="O31" s="157">
        <v>388619.8</v>
      </c>
      <c r="P31" s="156">
        <v>27749.05</v>
      </c>
      <c r="Q31" s="157">
        <v>98942.9</v>
      </c>
      <c r="R31" s="169">
        <f t="shared" si="3"/>
        <v>106138.6</v>
      </c>
      <c r="S31" s="170">
        <f t="shared" si="4"/>
        <v>487562.69999999995</v>
      </c>
      <c r="T31" s="156">
        <v>78816.61</v>
      </c>
      <c r="U31" s="157">
        <v>393203.19</v>
      </c>
      <c r="V31" s="156">
        <v>27850.61</v>
      </c>
      <c r="W31" s="157">
        <v>99556.09</v>
      </c>
      <c r="X31" s="169">
        <f t="shared" si="5"/>
        <v>106667.22</v>
      </c>
      <c r="Y31" s="170">
        <f t="shared" si="6"/>
        <v>492759.28</v>
      </c>
    </row>
    <row r="32" spans="1:25" ht="12.75" thickBot="1" thickTop="1">
      <c r="A32" s="1" t="s">
        <v>25</v>
      </c>
      <c r="B32" s="15">
        <v>100766.05</v>
      </c>
      <c r="C32" s="16">
        <v>489762.23</v>
      </c>
      <c r="D32" s="15">
        <v>35625.11</v>
      </c>
      <c r="E32" s="16">
        <v>129749.88</v>
      </c>
      <c r="F32" s="13">
        <f t="shared" si="0"/>
        <v>136391.16</v>
      </c>
      <c r="G32" s="14">
        <f t="shared" si="0"/>
        <v>619512.11</v>
      </c>
      <c r="H32" s="154">
        <v>98564.86</v>
      </c>
      <c r="I32" s="155">
        <v>481693.45</v>
      </c>
      <c r="J32" s="154">
        <v>35304.36</v>
      </c>
      <c r="K32" s="155">
        <v>128980.95</v>
      </c>
      <c r="L32" s="152">
        <f t="shared" si="1"/>
        <v>133869.22</v>
      </c>
      <c r="M32" s="153">
        <f t="shared" si="2"/>
        <v>610674.4</v>
      </c>
      <c r="N32" s="154">
        <v>97891.2</v>
      </c>
      <c r="O32" s="155">
        <v>485438.5</v>
      </c>
      <c r="P32" s="154">
        <v>35268.4</v>
      </c>
      <c r="Q32" s="155">
        <v>129522.1</v>
      </c>
      <c r="R32" s="152">
        <f t="shared" si="3"/>
        <v>133159.6</v>
      </c>
      <c r="S32" s="153">
        <f t="shared" si="4"/>
        <v>614960.6</v>
      </c>
      <c r="T32" s="154">
        <v>98708.76</v>
      </c>
      <c r="U32" s="155">
        <v>492557.28</v>
      </c>
      <c r="V32" s="154">
        <v>35427.14</v>
      </c>
      <c r="W32" s="155">
        <v>130645.8</v>
      </c>
      <c r="X32" s="152">
        <f t="shared" si="5"/>
        <v>134135.9</v>
      </c>
      <c r="Y32" s="153">
        <f t="shared" si="6"/>
        <v>623203.0800000001</v>
      </c>
    </row>
    <row r="33" spans="1:25" ht="12.75" thickBot="1" thickTop="1">
      <c r="A33" s="1" t="s">
        <v>26</v>
      </c>
      <c r="B33" s="15">
        <v>34768.11</v>
      </c>
      <c r="C33" s="16">
        <v>180924.52</v>
      </c>
      <c r="D33" s="15">
        <v>10462.17</v>
      </c>
      <c r="E33" s="16">
        <v>40778.52</v>
      </c>
      <c r="F33" s="13">
        <f t="shared" si="0"/>
        <v>45230.28</v>
      </c>
      <c r="G33" s="14">
        <f t="shared" si="0"/>
        <v>221703.03999999998</v>
      </c>
      <c r="H33" s="154">
        <v>34180.68</v>
      </c>
      <c r="I33" s="155">
        <v>178209</v>
      </c>
      <c r="J33" s="154">
        <v>10353.54</v>
      </c>
      <c r="K33" s="155">
        <v>40543.5</v>
      </c>
      <c r="L33" s="152">
        <f t="shared" si="1"/>
        <v>44534.22</v>
      </c>
      <c r="M33" s="153">
        <f t="shared" si="2"/>
        <v>218752.5</v>
      </c>
      <c r="N33" s="154">
        <v>33305.3</v>
      </c>
      <c r="O33" s="155">
        <v>177727.65</v>
      </c>
      <c r="P33" s="154">
        <v>10367.6</v>
      </c>
      <c r="Q33" s="155">
        <v>40650.95</v>
      </c>
      <c r="R33" s="152">
        <f t="shared" si="3"/>
        <v>43672.9</v>
      </c>
      <c r="S33" s="153">
        <f t="shared" si="4"/>
        <v>218378.59999999998</v>
      </c>
      <c r="T33" s="154">
        <v>32294.85</v>
      </c>
      <c r="U33" s="155">
        <v>178419.23</v>
      </c>
      <c r="V33" s="154">
        <v>10438.04</v>
      </c>
      <c r="W33" s="155">
        <v>40928.76</v>
      </c>
      <c r="X33" s="152">
        <f t="shared" si="5"/>
        <v>42732.89</v>
      </c>
      <c r="Y33" s="153">
        <f t="shared" si="6"/>
        <v>219347.99000000002</v>
      </c>
    </row>
    <row r="34" spans="1:25" ht="12.75" thickBot="1" thickTop="1">
      <c r="A34" s="1" t="s">
        <v>27</v>
      </c>
      <c r="B34" s="15">
        <v>158865.88</v>
      </c>
      <c r="C34" s="16">
        <v>779481.29</v>
      </c>
      <c r="D34" s="15">
        <v>47380.41</v>
      </c>
      <c r="E34" s="16">
        <v>177835.29</v>
      </c>
      <c r="F34" s="13">
        <f t="shared" si="0"/>
        <v>206246.29</v>
      </c>
      <c r="G34" s="14">
        <f t="shared" si="0"/>
        <v>957316.5800000001</v>
      </c>
      <c r="H34" s="154">
        <v>155022.86</v>
      </c>
      <c r="I34" s="155">
        <v>769273.63</v>
      </c>
      <c r="J34" s="154">
        <v>46969.09</v>
      </c>
      <c r="K34" s="155">
        <v>176773.18</v>
      </c>
      <c r="L34" s="152">
        <f t="shared" si="1"/>
        <v>201991.94999999998</v>
      </c>
      <c r="M34" s="153">
        <f t="shared" si="2"/>
        <v>946046.81</v>
      </c>
      <c r="N34" s="154">
        <v>152941.1</v>
      </c>
      <c r="O34" s="155">
        <v>772000.05</v>
      </c>
      <c r="P34" s="154">
        <v>46898.9</v>
      </c>
      <c r="Q34" s="155">
        <v>176987.3</v>
      </c>
      <c r="R34" s="152">
        <f t="shared" si="3"/>
        <v>199840</v>
      </c>
      <c r="S34" s="153">
        <f t="shared" si="4"/>
        <v>948987.3500000001</v>
      </c>
      <c r="T34" s="154">
        <v>152814.14</v>
      </c>
      <c r="U34" s="155">
        <v>779906.57</v>
      </c>
      <c r="V34" s="154">
        <v>47000.85</v>
      </c>
      <c r="W34" s="155">
        <v>177857.9</v>
      </c>
      <c r="X34" s="152">
        <f t="shared" si="5"/>
        <v>199814.99000000002</v>
      </c>
      <c r="Y34" s="153">
        <f t="shared" si="6"/>
        <v>957764.47</v>
      </c>
    </row>
    <row r="35" spans="1:25" ht="12.75" thickBot="1" thickTop="1">
      <c r="A35" s="2" t="s">
        <v>28</v>
      </c>
      <c r="B35" s="17">
        <v>294400.05</v>
      </c>
      <c r="C35" s="18">
        <v>1450168.05</v>
      </c>
      <c r="D35" s="17">
        <v>93467.7</v>
      </c>
      <c r="E35" s="18">
        <v>348363.7</v>
      </c>
      <c r="F35" s="115">
        <f t="shared" si="0"/>
        <v>387867.75</v>
      </c>
      <c r="G35" s="121">
        <f t="shared" si="0"/>
        <v>1798531.75</v>
      </c>
      <c r="H35" s="156">
        <v>287768.4</v>
      </c>
      <c r="I35" s="157">
        <v>1429176.09</v>
      </c>
      <c r="J35" s="156">
        <v>92627</v>
      </c>
      <c r="K35" s="157">
        <v>346297.63</v>
      </c>
      <c r="L35" s="169">
        <f t="shared" si="1"/>
        <v>380395.4</v>
      </c>
      <c r="M35" s="170">
        <f t="shared" si="2"/>
        <v>1775473.7200000002</v>
      </c>
      <c r="N35" s="156">
        <v>284137.6</v>
      </c>
      <c r="O35" s="157">
        <v>1435166.2</v>
      </c>
      <c r="P35" s="156">
        <v>92534.9</v>
      </c>
      <c r="Q35" s="157">
        <v>347160.35</v>
      </c>
      <c r="R35" s="169">
        <f t="shared" si="3"/>
        <v>376672.5</v>
      </c>
      <c r="S35" s="170">
        <f t="shared" si="4"/>
        <v>1782326.5499999998</v>
      </c>
      <c r="T35" s="156">
        <v>283817.76</v>
      </c>
      <c r="U35" s="157">
        <v>1450883.09</v>
      </c>
      <c r="V35" s="156">
        <v>92866.04</v>
      </c>
      <c r="W35" s="157">
        <v>349432.47</v>
      </c>
      <c r="X35" s="169">
        <f t="shared" si="5"/>
        <v>376683.8</v>
      </c>
      <c r="Y35" s="170">
        <f t="shared" si="6"/>
        <v>1800315.56</v>
      </c>
    </row>
    <row r="36" spans="1:25" ht="12.75" thickBot="1" thickTop="1">
      <c r="A36" s="1" t="s">
        <v>29</v>
      </c>
      <c r="B36" s="15">
        <v>10245.7</v>
      </c>
      <c r="C36" s="16">
        <v>68215.17</v>
      </c>
      <c r="D36" s="15">
        <v>3449.23</v>
      </c>
      <c r="E36" s="16">
        <v>22222.88</v>
      </c>
      <c r="F36" s="13">
        <f t="shared" si="0"/>
        <v>13694.93</v>
      </c>
      <c r="G36" s="14">
        <f t="shared" si="0"/>
        <v>90438.05</v>
      </c>
      <c r="H36" s="154">
        <v>10085.9</v>
      </c>
      <c r="I36" s="155">
        <v>67996.13</v>
      </c>
      <c r="J36" s="154">
        <v>3415.77</v>
      </c>
      <c r="K36" s="155">
        <v>22130.13</v>
      </c>
      <c r="L36" s="152">
        <f t="shared" si="1"/>
        <v>13501.67</v>
      </c>
      <c r="M36" s="153">
        <f t="shared" si="2"/>
        <v>90126.26000000001</v>
      </c>
      <c r="N36" s="154">
        <v>10095.55</v>
      </c>
      <c r="O36" s="155">
        <v>68810.6</v>
      </c>
      <c r="P36" s="154">
        <v>3408.5</v>
      </c>
      <c r="Q36" s="155">
        <v>22138.45</v>
      </c>
      <c r="R36" s="152">
        <f t="shared" si="3"/>
        <v>13504.05</v>
      </c>
      <c r="S36" s="153">
        <f t="shared" si="4"/>
        <v>90949.05</v>
      </c>
      <c r="T36" s="154">
        <v>10112.04</v>
      </c>
      <c r="U36" s="155">
        <v>69659.85</v>
      </c>
      <c r="V36" s="154">
        <v>3394.85</v>
      </c>
      <c r="W36" s="155">
        <v>22152.85</v>
      </c>
      <c r="X36" s="152">
        <f t="shared" si="5"/>
        <v>13506.890000000001</v>
      </c>
      <c r="Y36" s="153">
        <f t="shared" si="6"/>
        <v>91812.70000000001</v>
      </c>
    </row>
    <row r="37" spans="1:25" ht="12.75" thickBot="1" thickTop="1">
      <c r="A37" s="1" t="s">
        <v>30</v>
      </c>
      <c r="B37" s="15">
        <v>4574.88</v>
      </c>
      <c r="C37" s="16">
        <v>39218.05</v>
      </c>
      <c r="D37" s="15">
        <v>2287.05</v>
      </c>
      <c r="E37" s="16">
        <v>13385.88</v>
      </c>
      <c r="F37" s="13">
        <f t="shared" si="0"/>
        <v>6861.93</v>
      </c>
      <c r="G37" s="14">
        <f t="shared" si="0"/>
        <v>52603.93</v>
      </c>
      <c r="H37" s="154">
        <v>4501</v>
      </c>
      <c r="I37" s="155">
        <v>38622.59</v>
      </c>
      <c r="J37" s="154">
        <v>2286.27</v>
      </c>
      <c r="K37" s="155">
        <v>13303.13</v>
      </c>
      <c r="L37" s="152">
        <f t="shared" si="1"/>
        <v>6787.27</v>
      </c>
      <c r="M37" s="153">
        <f t="shared" si="2"/>
        <v>51925.719999999994</v>
      </c>
      <c r="N37" s="154">
        <v>4501.15</v>
      </c>
      <c r="O37" s="155">
        <v>38846.8</v>
      </c>
      <c r="P37" s="154">
        <v>2275.3</v>
      </c>
      <c r="Q37" s="155">
        <v>13284.55</v>
      </c>
      <c r="R37" s="152">
        <f t="shared" si="3"/>
        <v>6776.45</v>
      </c>
      <c r="S37" s="153">
        <f t="shared" si="4"/>
        <v>52131.350000000006</v>
      </c>
      <c r="T37" s="154">
        <v>4517.04</v>
      </c>
      <c r="U37" s="155">
        <v>39326.33</v>
      </c>
      <c r="V37" s="154">
        <v>2281.52</v>
      </c>
      <c r="W37" s="155">
        <v>13296.85</v>
      </c>
      <c r="X37" s="152">
        <f t="shared" si="5"/>
        <v>6798.5599999999995</v>
      </c>
      <c r="Y37" s="153">
        <f t="shared" si="6"/>
        <v>52623.18</v>
      </c>
    </row>
    <row r="38" spans="1:25" ht="12.75" thickBot="1" thickTop="1">
      <c r="A38" s="1" t="s">
        <v>31</v>
      </c>
      <c r="B38" s="15">
        <v>51171.11</v>
      </c>
      <c r="C38" s="16">
        <v>333053</v>
      </c>
      <c r="D38" s="15">
        <v>15408</v>
      </c>
      <c r="E38" s="16">
        <v>68989.35</v>
      </c>
      <c r="F38" s="13">
        <f t="shared" si="0"/>
        <v>66579.11</v>
      </c>
      <c r="G38" s="14">
        <f t="shared" si="0"/>
        <v>402042.35</v>
      </c>
      <c r="H38" s="154">
        <v>50556.04</v>
      </c>
      <c r="I38" s="155">
        <v>329587.04</v>
      </c>
      <c r="J38" s="154">
        <v>15088.63</v>
      </c>
      <c r="K38" s="155">
        <v>68433.77</v>
      </c>
      <c r="L38" s="152">
        <f t="shared" si="1"/>
        <v>65644.67</v>
      </c>
      <c r="M38" s="153">
        <f t="shared" si="2"/>
        <v>398020.81</v>
      </c>
      <c r="N38" s="154">
        <v>50338.55</v>
      </c>
      <c r="O38" s="155">
        <v>331031.4</v>
      </c>
      <c r="P38" s="154">
        <v>15027.6</v>
      </c>
      <c r="Q38" s="155">
        <v>68425</v>
      </c>
      <c r="R38" s="152">
        <f t="shared" si="3"/>
        <v>65366.15</v>
      </c>
      <c r="S38" s="153">
        <f t="shared" si="4"/>
        <v>399456.4</v>
      </c>
      <c r="T38" s="154">
        <v>50431.23</v>
      </c>
      <c r="U38" s="155">
        <v>333839.28</v>
      </c>
      <c r="V38" s="154">
        <v>15054.66</v>
      </c>
      <c r="W38" s="155">
        <v>68562.85</v>
      </c>
      <c r="X38" s="152">
        <f t="shared" si="5"/>
        <v>65485.89</v>
      </c>
      <c r="Y38" s="153">
        <f t="shared" si="6"/>
        <v>402402.13</v>
      </c>
    </row>
    <row r="39" spans="1:25" ht="12.75" thickBot="1" thickTop="1">
      <c r="A39" s="2" t="s">
        <v>32</v>
      </c>
      <c r="B39" s="17">
        <v>65991.7</v>
      </c>
      <c r="C39" s="18">
        <v>440486.23</v>
      </c>
      <c r="D39" s="17">
        <v>21144.29</v>
      </c>
      <c r="E39" s="18">
        <v>104598.11</v>
      </c>
      <c r="F39" s="115">
        <f t="shared" si="0"/>
        <v>87135.98999999999</v>
      </c>
      <c r="G39" s="121">
        <f t="shared" si="0"/>
        <v>545084.34</v>
      </c>
      <c r="H39" s="156">
        <v>65142.95</v>
      </c>
      <c r="I39" s="157">
        <v>436205.77</v>
      </c>
      <c r="J39" s="156">
        <v>20790.68</v>
      </c>
      <c r="K39" s="157">
        <v>103867.04</v>
      </c>
      <c r="L39" s="169">
        <f t="shared" si="1"/>
        <v>85933.63</v>
      </c>
      <c r="M39" s="170">
        <f t="shared" si="2"/>
        <v>540072.81</v>
      </c>
      <c r="N39" s="156">
        <v>64935.25</v>
      </c>
      <c r="O39" s="157">
        <v>438688.8</v>
      </c>
      <c r="P39" s="156">
        <v>20711.4</v>
      </c>
      <c r="Q39" s="157">
        <v>103848</v>
      </c>
      <c r="R39" s="169">
        <f t="shared" si="3"/>
        <v>85646.65</v>
      </c>
      <c r="S39" s="170">
        <f t="shared" si="4"/>
        <v>542536.8</v>
      </c>
      <c r="T39" s="156">
        <v>65060.33</v>
      </c>
      <c r="U39" s="157">
        <v>442825.47</v>
      </c>
      <c r="V39" s="156">
        <v>20731.04</v>
      </c>
      <c r="W39" s="157">
        <v>104012.57</v>
      </c>
      <c r="X39" s="169">
        <f t="shared" si="5"/>
        <v>85791.37</v>
      </c>
      <c r="Y39" s="170">
        <f t="shared" si="6"/>
        <v>546838.04</v>
      </c>
    </row>
    <row r="40" spans="1:25" ht="12.75" thickBot="1" thickTop="1">
      <c r="A40" s="1" t="s">
        <v>33</v>
      </c>
      <c r="B40" s="15">
        <v>15179.7</v>
      </c>
      <c r="C40" s="16">
        <v>96634.17</v>
      </c>
      <c r="D40" s="15">
        <v>7912.52</v>
      </c>
      <c r="E40" s="16">
        <v>29747.88</v>
      </c>
      <c r="F40" s="13">
        <f t="shared" si="0"/>
        <v>23092.22</v>
      </c>
      <c r="G40" s="14">
        <f t="shared" si="0"/>
        <v>126382.05</v>
      </c>
      <c r="H40" s="154">
        <v>14850.5</v>
      </c>
      <c r="I40" s="155">
        <v>95070.4</v>
      </c>
      <c r="J40" s="154">
        <v>7857.4</v>
      </c>
      <c r="K40" s="155">
        <v>29541.31</v>
      </c>
      <c r="L40" s="152">
        <f t="shared" si="1"/>
        <v>22707.9</v>
      </c>
      <c r="M40" s="153">
        <f t="shared" si="2"/>
        <v>124611.70999999999</v>
      </c>
      <c r="N40" s="154">
        <v>14733.65</v>
      </c>
      <c r="O40" s="155">
        <v>95438.5</v>
      </c>
      <c r="P40" s="154">
        <v>7845.5</v>
      </c>
      <c r="Q40" s="155">
        <v>29545.5</v>
      </c>
      <c r="R40" s="152">
        <f t="shared" si="3"/>
        <v>22579.15</v>
      </c>
      <c r="S40" s="153">
        <f t="shared" si="4"/>
        <v>124984</v>
      </c>
      <c r="T40" s="154">
        <v>14780.04</v>
      </c>
      <c r="U40" s="155">
        <v>96146.28</v>
      </c>
      <c r="V40" s="154">
        <v>7850.8</v>
      </c>
      <c r="W40" s="155">
        <v>29626.09</v>
      </c>
      <c r="X40" s="152">
        <f t="shared" si="5"/>
        <v>22630.84</v>
      </c>
      <c r="Y40" s="153">
        <f t="shared" si="6"/>
        <v>125772.37</v>
      </c>
    </row>
    <row r="41" spans="1:25" ht="12.75" thickBot="1" thickTop="1">
      <c r="A41" s="1" t="s">
        <v>34</v>
      </c>
      <c r="B41" s="15">
        <v>17743.29</v>
      </c>
      <c r="C41" s="16">
        <v>117986.7</v>
      </c>
      <c r="D41" s="15">
        <v>9318.76</v>
      </c>
      <c r="E41" s="16">
        <v>35660.17</v>
      </c>
      <c r="F41" s="13">
        <f t="shared" si="0"/>
        <v>27062.050000000003</v>
      </c>
      <c r="G41" s="14">
        <f t="shared" si="0"/>
        <v>153646.87</v>
      </c>
      <c r="H41" s="154">
        <v>17484.13</v>
      </c>
      <c r="I41" s="155">
        <v>116302.18</v>
      </c>
      <c r="J41" s="154">
        <v>9249.54</v>
      </c>
      <c r="K41" s="155">
        <v>35469.22</v>
      </c>
      <c r="L41" s="152">
        <f t="shared" si="1"/>
        <v>26733.670000000002</v>
      </c>
      <c r="M41" s="153">
        <f t="shared" si="2"/>
        <v>151771.4</v>
      </c>
      <c r="N41" s="154">
        <v>17413.8</v>
      </c>
      <c r="O41" s="155">
        <v>117161.8</v>
      </c>
      <c r="P41" s="154">
        <v>9240.2</v>
      </c>
      <c r="Q41" s="155">
        <v>35425.3</v>
      </c>
      <c r="R41" s="152">
        <f t="shared" si="3"/>
        <v>26654</v>
      </c>
      <c r="S41" s="153">
        <f t="shared" si="4"/>
        <v>152587.1</v>
      </c>
      <c r="T41" s="154">
        <v>17465.23</v>
      </c>
      <c r="U41" s="155">
        <v>117913.14</v>
      </c>
      <c r="V41" s="154">
        <v>9265.28</v>
      </c>
      <c r="W41" s="155">
        <v>35502.47</v>
      </c>
      <c r="X41" s="152">
        <f t="shared" si="5"/>
        <v>26730.510000000002</v>
      </c>
      <c r="Y41" s="153">
        <f t="shared" si="6"/>
        <v>153415.61</v>
      </c>
    </row>
    <row r="42" spans="1:25" ht="12.75" thickBot="1" thickTop="1">
      <c r="A42" s="1" t="s">
        <v>35</v>
      </c>
      <c r="B42" s="15">
        <v>6757.23</v>
      </c>
      <c r="C42" s="16">
        <v>49711.94</v>
      </c>
      <c r="D42" s="15">
        <v>3709.58</v>
      </c>
      <c r="E42" s="16">
        <v>19242.64</v>
      </c>
      <c r="F42" s="13">
        <f t="shared" si="0"/>
        <v>10466.81</v>
      </c>
      <c r="G42" s="14">
        <f t="shared" si="0"/>
        <v>68954.58</v>
      </c>
      <c r="H42" s="154">
        <v>6656.72</v>
      </c>
      <c r="I42" s="155">
        <v>48994.54</v>
      </c>
      <c r="J42" s="154">
        <v>3685</v>
      </c>
      <c r="K42" s="155">
        <v>19109.86</v>
      </c>
      <c r="L42" s="152">
        <f t="shared" si="1"/>
        <v>10341.720000000001</v>
      </c>
      <c r="M42" s="153">
        <f t="shared" si="2"/>
        <v>68104.4</v>
      </c>
      <c r="N42" s="154">
        <v>6601.55</v>
      </c>
      <c r="O42" s="155">
        <v>49214.3</v>
      </c>
      <c r="P42" s="154">
        <v>3671.2</v>
      </c>
      <c r="Q42" s="155">
        <v>19038.4</v>
      </c>
      <c r="R42" s="152">
        <f t="shared" si="3"/>
        <v>10272.75</v>
      </c>
      <c r="S42" s="153">
        <f t="shared" si="4"/>
        <v>68252.70000000001</v>
      </c>
      <c r="T42" s="154">
        <v>6595.28</v>
      </c>
      <c r="U42" s="155">
        <v>49615.33</v>
      </c>
      <c r="V42" s="154">
        <v>3668.85</v>
      </c>
      <c r="W42" s="155">
        <v>18977.76</v>
      </c>
      <c r="X42" s="152">
        <f t="shared" si="5"/>
        <v>10264.13</v>
      </c>
      <c r="Y42" s="153">
        <f t="shared" si="6"/>
        <v>68593.09</v>
      </c>
    </row>
    <row r="43" spans="1:25" ht="12.75" thickBot="1" thickTop="1">
      <c r="A43" s="1" t="s">
        <v>36</v>
      </c>
      <c r="B43" s="15">
        <v>9714.64</v>
      </c>
      <c r="C43" s="16">
        <v>75305.64</v>
      </c>
      <c r="D43" s="15">
        <v>3170.11</v>
      </c>
      <c r="E43" s="16">
        <v>14956.47</v>
      </c>
      <c r="F43" s="13">
        <f t="shared" si="0"/>
        <v>12884.75</v>
      </c>
      <c r="G43" s="14">
        <f t="shared" si="0"/>
        <v>90262.11</v>
      </c>
      <c r="H43" s="154">
        <v>9512.13</v>
      </c>
      <c r="I43" s="155">
        <v>74719.59</v>
      </c>
      <c r="J43" s="154">
        <v>3143.45</v>
      </c>
      <c r="K43" s="155">
        <v>14829.63</v>
      </c>
      <c r="L43" s="152">
        <f t="shared" si="1"/>
        <v>12655.579999999998</v>
      </c>
      <c r="M43" s="153">
        <f t="shared" si="2"/>
        <v>89549.22</v>
      </c>
      <c r="N43" s="154">
        <v>9479.65</v>
      </c>
      <c r="O43" s="155">
        <v>72981.35</v>
      </c>
      <c r="P43" s="154">
        <v>3146.95</v>
      </c>
      <c r="Q43" s="155">
        <v>14858.95</v>
      </c>
      <c r="R43" s="152">
        <f t="shared" si="3"/>
        <v>12626.599999999999</v>
      </c>
      <c r="S43" s="153">
        <f t="shared" si="4"/>
        <v>87840.3</v>
      </c>
      <c r="T43" s="154">
        <v>9500.85</v>
      </c>
      <c r="U43" s="155">
        <v>73136.33</v>
      </c>
      <c r="V43" s="154">
        <v>3149.52</v>
      </c>
      <c r="W43" s="155">
        <v>14927.38</v>
      </c>
      <c r="X43" s="152">
        <f t="shared" si="5"/>
        <v>12650.37</v>
      </c>
      <c r="Y43" s="153">
        <f t="shared" si="6"/>
        <v>88063.71</v>
      </c>
    </row>
    <row r="44" spans="1:25" ht="12.75" thickBot="1" thickTop="1">
      <c r="A44" s="1" t="s">
        <v>37</v>
      </c>
      <c r="B44" s="15">
        <v>25340.76</v>
      </c>
      <c r="C44" s="16">
        <v>168868.05</v>
      </c>
      <c r="D44" s="15">
        <v>12237.64</v>
      </c>
      <c r="E44" s="16">
        <v>49575.64</v>
      </c>
      <c r="F44" s="13">
        <f t="shared" si="0"/>
        <v>37578.399999999994</v>
      </c>
      <c r="G44" s="14">
        <f t="shared" si="0"/>
        <v>218443.69</v>
      </c>
      <c r="H44" s="154">
        <v>25124.59</v>
      </c>
      <c r="I44" s="155">
        <v>166309.9</v>
      </c>
      <c r="J44" s="154">
        <v>12156.86</v>
      </c>
      <c r="K44" s="155">
        <v>49302.13</v>
      </c>
      <c r="L44" s="152">
        <f t="shared" si="1"/>
        <v>37281.45</v>
      </c>
      <c r="M44" s="153">
        <f t="shared" si="2"/>
        <v>215612.03</v>
      </c>
      <c r="N44" s="154">
        <v>25061.1</v>
      </c>
      <c r="O44" s="155">
        <v>167198.65</v>
      </c>
      <c r="P44" s="154">
        <v>12145.75</v>
      </c>
      <c r="Q44" s="155">
        <v>49370.2</v>
      </c>
      <c r="R44" s="152">
        <f t="shared" si="3"/>
        <v>37206.85</v>
      </c>
      <c r="S44" s="153">
        <f t="shared" si="4"/>
        <v>216568.84999999998</v>
      </c>
      <c r="T44" s="154">
        <v>25087.33</v>
      </c>
      <c r="U44" s="155">
        <v>168274.19</v>
      </c>
      <c r="V44" s="154">
        <v>12175.28</v>
      </c>
      <c r="W44" s="155">
        <v>49277.9</v>
      </c>
      <c r="X44" s="152">
        <f t="shared" si="5"/>
        <v>37262.61</v>
      </c>
      <c r="Y44" s="153">
        <f t="shared" si="6"/>
        <v>217552.09</v>
      </c>
    </row>
    <row r="45" spans="1:25" ht="12.75" thickBot="1" thickTop="1">
      <c r="A45" s="2" t="s">
        <v>38</v>
      </c>
      <c r="B45" s="17">
        <v>74735.64</v>
      </c>
      <c r="C45" s="18">
        <v>508506.52</v>
      </c>
      <c r="D45" s="17">
        <v>36348.64</v>
      </c>
      <c r="E45" s="18">
        <v>149182.82</v>
      </c>
      <c r="F45" s="115">
        <f t="shared" si="0"/>
        <v>111084.28</v>
      </c>
      <c r="G45" s="121">
        <f t="shared" si="0"/>
        <v>657689.3400000001</v>
      </c>
      <c r="H45" s="156">
        <v>73628.09</v>
      </c>
      <c r="I45" s="157">
        <v>501396.63</v>
      </c>
      <c r="J45" s="156">
        <v>36092.27</v>
      </c>
      <c r="K45" s="157">
        <v>148252.18</v>
      </c>
      <c r="L45" s="169">
        <f t="shared" si="1"/>
        <v>109720.35999999999</v>
      </c>
      <c r="M45" s="170">
        <f t="shared" si="2"/>
        <v>649648.81</v>
      </c>
      <c r="N45" s="156">
        <v>73289.75</v>
      </c>
      <c r="O45" s="157">
        <v>501994.6</v>
      </c>
      <c r="P45" s="156">
        <v>36049.6</v>
      </c>
      <c r="Q45" s="157">
        <v>148238.35</v>
      </c>
      <c r="R45" s="169">
        <f t="shared" si="3"/>
        <v>109339.35</v>
      </c>
      <c r="S45" s="170">
        <f t="shared" si="4"/>
        <v>650232.95</v>
      </c>
      <c r="T45" s="156">
        <v>73428.76</v>
      </c>
      <c r="U45" s="157">
        <v>505085.28</v>
      </c>
      <c r="V45" s="156">
        <v>36109.76</v>
      </c>
      <c r="W45" s="157">
        <v>148311.61</v>
      </c>
      <c r="X45" s="169">
        <f t="shared" si="5"/>
        <v>109538.51999999999</v>
      </c>
      <c r="Y45" s="170">
        <f t="shared" si="6"/>
        <v>653396.89</v>
      </c>
    </row>
    <row r="46" spans="1:25" ht="12.75" thickBot="1" thickTop="1">
      <c r="A46" s="1" t="s">
        <v>39</v>
      </c>
      <c r="B46" s="15">
        <v>69923.17</v>
      </c>
      <c r="C46" s="16">
        <v>351542.94</v>
      </c>
      <c r="D46" s="15">
        <v>16019.41</v>
      </c>
      <c r="E46" s="16">
        <v>63802.76</v>
      </c>
      <c r="F46" s="13">
        <f t="shared" si="0"/>
        <v>85942.58</v>
      </c>
      <c r="G46" s="14">
        <f t="shared" si="0"/>
        <v>415345.7</v>
      </c>
      <c r="H46" s="154">
        <v>68690.9</v>
      </c>
      <c r="I46" s="155">
        <v>345988.45</v>
      </c>
      <c r="J46" s="154">
        <v>15928.81</v>
      </c>
      <c r="K46" s="155">
        <v>63527.86</v>
      </c>
      <c r="L46" s="152">
        <f t="shared" si="1"/>
        <v>84619.70999999999</v>
      </c>
      <c r="M46" s="153">
        <f t="shared" si="2"/>
        <v>409516.31</v>
      </c>
      <c r="N46" s="154">
        <v>67944.59</v>
      </c>
      <c r="O46" s="155">
        <v>345806.95</v>
      </c>
      <c r="P46" s="154">
        <v>15910.15</v>
      </c>
      <c r="Q46" s="155">
        <v>63719.75</v>
      </c>
      <c r="R46" s="152">
        <f t="shared" si="3"/>
        <v>83854.73999999999</v>
      </c>
      <c r="S46" s="153">
        <f t="shared" si="4"/>
        <v>409526.7</v>
      </c>
      <c r="T46" s="154">
        <v>67914.8</v>
      </c>
      <c r="U46" s="155">
        <v>347954.33</v>
      </c>
      <c r="V46" s="154">
        <v>15916.28</v>
      </c>
      <c r="W46" s="155">
        <v>63959.61</v>
      </c>
      <c r="X46" s="152">
        <f t="shared" si="5"/>
        <v>83831.08</v>
      </c>
      <c r="Y46" s="153">
        <f t="shared" si="6"/>
        <v>411913.94</v>
      </c>
    </row>
    <row r="47" spans="1:25" ht="12.75" thickBot="1" thickTop="1">
      <c r="A47" s="1" t="s">
        <v>40</v>
      </c>
      <c r="B47" s="15">
        <v>59868.17</v>
      </c>
      <c r="C47" s="16">
        <v>305127.05</v>
      </c>
      <c r="D47" s="15">
        <v>15640.52</v>
      </c>
      <c r="E47" s="16">
        <v>61691.88</v>
      </c>
      <c r="F47" s="13">
        <f t="shared" si="0"/>
        <v>75508.69</v>
      </c>
      <c r="G47" s="14">
        <f t="shared" si="0"/>
        <v>366818.93</v>
      </c>
      <c r="H47" s="154">
        <v>58672.22</v>
      </c>
      <c r="I47" s="155">
        <v>301080.77</v>
      </c>
      <c r="J47" s="154">
        <v>15526.09</v>
      </c>
      <c r="K47" s="155">
        <v>61460.95</v>
      </c>
      <c r="L47" s="152">
        <f t="shared" si="1"/>
        <v>74198.31</v>
      </c>
      <c r="M47" s="153">
        <f t="shared" si="2"/>
        <v>362541.72000000003</v>
      </c>
      <c r="N47" s="154">
        <v>58198.5</v>
      </c>
      <c r="O47" s="155">
        <v>301848.8</v>
      </c>
      <c r="P47" s="154">
        <v>15491.45</v>
      </c>
      <c r="Q47" s="155">
        <v>61761.2</v>
      </c>
      <c r="R47" s="152">
        <f t="shared" si="3"/>
        <v>73689.95</v>
      </c>
      <c r="S47" s="153">
        <f t="shared" si="4"/>
        <v>363610</v>
      </c>
      <c r="T47" s="154">
        <v>58193.47</v>
      </c>
      <c r="U47" s="155">
        <v>304324.9</v>
      </c>
      <c r="V47" s="154">
        <v>15494.47</v>
      </c>
      <c r="W47" s="155">
        <v>62094.47</v>
      </c>
      <c r="X47" s="152">
        <f t="shared" si="5"/>
        <v>73687.94</v>
      </c>
      <c r="Y47" s="153">
        <f t="shared" si="6"/>
        <v>366419.37</v>
      </c>
    </row>
    <row r="48" spans="1:25" ht="12.75" thickBot="1" thickTop="1">
      <c r="A48" s="2" t="s">
        <v>41</v>
      </c>
      <c r="B48" s="17">
        <v>129791.35</v>
      </c>
      <c r="C48" s="18">
        <v>656670</v>
      </c>
      <c r="D48" s="17">
        <v>31659.94</v>
      </c>
      <c r="E48" s="18">
        <v>125494.64</v>
      </c>
      <c r="F48" s="115">
        <f t="shared" si="0"/>
        <v>161451.29</v>
      </c>
      <c r="G48" s="121">
        <f t="shared" si="0"/>
        <v>782164.64</v>
      </c>
      <c r="H48" s="156">
        <v>127363.13</v>
      </c>
      <c r="I48" s="157">
        <v>647069.22</v>
      </c>
      <c r="J48" s="156">
        <v>31454.9</v>
      </c>
      <c r="K48" s="157">
        <v>124988.81</v>
      </c>
      <c r="L48" s="169">
        <f t="shared" si="1"/>
        <v>158818.03</v>
      </c>
      <c r="M48" s="170">
        <f t="shared" si="2"/>
        <v>772058.03</v>
      </c>
      <c r="N48" s="156">
        <v>126143.1</v>
      </c>
      <c r="O48" s="157">
        <v>647655.75</v>
      </c>
      <c r="P48" s="156">
        <v>31401.6</v>
      </c>
      <c r="Q48" s="157">
        <v>125480.95</v>
      </c>
      <c r="R48" s="169">
        <f t="shared" si="3"/>
        <v>157544.7</v>
      </c>
      <c r="S48" s="170">
        <f t="shared" si="4"/>
        <v>773136.7</v>
      </c>
      <c r="T48" s="156">
        <v>126108.28</v>
      </c>
      <c r="U48" s="157">
        <v>652279.23</v>
      </c>
      <c r="V48" s="156">
        <v>31410.76</v>
      </c>
      <c r="W48" s="157">
        <v>126054.09</v>
      </c>
      <c r="X48" s="169">
        <f t="shared" si="5"/>
        <v>157519.04</v>
      </c>
      <c r="Y48" s="170">
        <f t="shared" si="6"/>
        <v>778333.32</v>
      </c>
    </row>
    <row r="49" spans="1:25" ht="12.75" thickBot="1" thickTop="1">
      <c r="A49" s="2" t="s">
        <v>42</v>
      </c>
      <c r="B49" s="17">
        <v>27130.88</v>
      </c>
      <c r="C49" s="18">
        <v>222485.76</v>
      </c>
      <c r="D49" s="17">
        <v>10120.64</v>
      </c>
      <c r="E49" s="18">
        <v>47781.7</v>
      </c>
      <c r="F49" s="115">
        <f t="shared" si="0"/>
        <v>37251.520000000004</v>
      </c>
      <c r="G49" s="121">
        <f t="shared" si="0"/>
        <v>270267.46</v>
      </c>
      <c r="H49" s="156">
        <v>26959.9</v>
      </c>
      <c r="I49" s="157">
        <v>220212.18</v>
      </c>
      <c r="J49" s="156">
        <v>10027.59</v>
      </c>
      <c r="K49" s="157">
        <v>47556.45</v>
      </c>
      <c r="L49" s="169">
        <f t="shared" si="1"/>
        <v>36987.490000000005</v>
      </c>
      <c r="M49" s="170">
        <f t="shared" si="2"/>
        <v>267768.63</v>
      </c>
      <c r="N49" s="156">
        <v>26733</v>
      </c>
      <c r="O49" s="157">
        <v>221648.65</v>
      </c>
      <c r="P49" s="156">
        <v>9993.9</v>
      </c>
      <c r="Q49" s="157">
        <v>47631.55</v>
      </c>
      <c r="R49" s="169">
        <f t="shared" si="3"/>
        <v>36726.9</v>
      </c>
      <c r="S49" s="170">
        <f t="shared" si="4"/>
        <v>269280.2</v>
      </c>
      <c r="T49" s="156">
        <v>26677.76</v>
      </c>
      <c r="U49" s="157">
        <v>223122.52</v>
      </c>
      <c r="V49" s="156">
        <v>9986.47</v>
      </c>
      <c r="W49" s="157">
        <v>47577.14</v>
      </c>
      <c r="X49" s="169">
        <f t="shared" si="5"/>
        <v>36664.229999999996</v>
      </c>
      <c r="Y49" s="170">
        <f t="shared" si="6"/>
        <v>270699.66</v>
      </c>
    </row>
    <row r="50" spans="1:25" ht="12.75" thickBot="1" thickTop="1">
      <c r="A50" s="1" t="s">
        <v>43</v>
      </c>
      <c r="B50" s="15">
        <v>25669.88</v>
      </c>
      <c r="C50" s="16">
        <v>157890</v>
      </c>
      <c r="D50" s="15">
        <v>13846.41</v>
      </c>
      <c r="E50" s="16">
        <v>48912.82</v>
      </c>
      <c r="F50" s="13">
        <f t="shared" si="0"/>
        <v>39516.29</v>
      </c>
      <c r="G50" s="14">
        <f t="shared" si="0"/>
        <v>206802.82</v>
      </c>
      <c r="H50" s="154">
        <v>25069.54</v>
      </c>
      <c r="I50" s="155">
        <v>154776.31</v>
      </c>
      <c r="J50" s="154">
        <v>13750.18</v>
      </c>
      <c r="K50" s="155">
        <v>48666.59</v>
      </c>
      <c r="L50" s="152">
        <f t="shared" si="1"/>
        <v>38819.72</v>
      </c>
      <c r="M50" s="153">
        <f t="shared" si="2"/>
        <v>203442.9</v>
      </c>
      <c r="N50" s="154">
        <v>24828.3</v>
      </c>
      <c r="O50" s="155">
        <v>155727</v>
      </c>
      <c r="P50" s="154">
        <v>13788.5</v>
      </c>
      <c r="Q50" s="155">
        <v>48810.3</v>
      </c>
      <c r="R50" s="152">
        <f t="shared" si="3"/>
        <v>38616.8</v>
      </c>
      <c r="S50" s="153">
        <f t="shared" si="4"/>
        <v>204537.3</v>
      </c>
      <c r="T50" s="154">
        <v>24890.66</v>
      </c>
      <c r="U50" s="155">
        <v>157290.52</v>
      </c>
      <c r="V50" s="154">
        <v>13839.38</v>
      </c>
      <c r="W50" s="155">
        <v>49154.61</v>
      </c>
      <c r="X50" s="152">
        <f t="shared" si="5"/>
        <v>38730.04</v>
      </c>
      <c r="Y50" s="153">
        <f t="shared" si="6"/>
        <v>206445.13</v>
      </c>
    </row>
    <row r="51" spans="1:25" ht="12.75" thickBot="1" thickTop="1">
      <c r="A51" s="1" t="s">
        <v>44</v>
      </c>
      <c r="B51" s="15">
        <v>12329.35</v>
      </c>
      <c r="C51" s="16">
        <v>90721.76</v>
      </c>
      <c r="D51" s="15">
        <v>7791.64</v>
      </c>
      <c r="E51" s="16">
        <v>31428.23</v>
      </c>
      <c r="F51" s="13">
        <f t="shared" si="0"/>
        <v>20120.99</v>
      </c>
      <c r="G51" s="14">
        <f t="shared" si="0"/>
        <v>122149.98999999999</v>
      </c>
      <c r="H51" s="154">
        <v>12039.5</v>
      </c>
      <c r="I51" s="155">
        <v>88449.95</v>
      </c>
      <c r="J51" s="154">
        <v>7733.04</v>
      </c>
      <c r="K51" s="155">
        <v>31256.36</v>
      </c>
      <c r="L51" s="152">
        <f t="shared" si="1"/>
        <v>19772.54</v>
      </c>
      <c r="M51" s="153">
        <f t="shared" si="2"/>
        <v>119706.31</v>
      </c>
      <c r="N51" s="154">
        <v>11969.5</v>
      </c>
      <c r="O51" s="155">
        <v>89144.05</v>
      </c>
      <c r="P51" s="154">
        <v>7729.65</v>
      </c>
      <c r="Q51" s="155">
        <v>31280.25</v>
      </c>
      <c r="R51" s="152">
        <f t="shared" si="3"/>
        <v>19699.15</v>
      </c>
      <c r="S51" s="153">
        <f t="shared" si="4"/>
        <v>120424.3</v>
      </c>
      <c r="T51" s="154">
        <v>12000.38</v>
      </c>
      <c r="U51" s="155">
        <v>89994.76</v>
      </c>
      <c r="V51" s="154">
        <v>7765.8</v>
      </c>
      <c r="W51" s="155">
        <v>31430.28</v>
      </c>
      <c r="X51" s="152">
        <f t="shared" si="5"/>
        <v>19766.18</v>
      </c>
      <c r="Y51" s="153">
        <f t="shared" si="6"/>
        <v>121425.04</v>
      </c>
    </row>
    <row r="52" spans="1:25" ht="12.75" thickBot="1" thickTop="1">
      <c r="A52" s="2" t="s">
        <v>45</v>
      </c>
      <c r="B52" s="17">
        <v>37999.23</v>
      </c>
      <c r="C52" s="18">
        <v>248611.76</v>
      </c>
      <c r="D52" s="17">
        <v>21638.05</v>
      </c>
      <c r="E52" s="18">
        <v>80341.05</v>
      </c>
      <c r="F52" s="115">
        <f t="shared" si="0"/>
        <v>59637.28</v>
      </c>
      <c r="G52" s="121">
        <f t="shared" si="0"/>
        <v>328952.81</v>
      </c>
      <c r="H52" s="156">
        <v>37109.04</v>
      </c>
      <c r="I52" s="157">
        <v>243226.27</v>
      </c>
      <c r="J52" s="156">
        <v>21483.22</v>
      </c>
      <c r="K52" s="157">
        <v>79922.95</v>
      </c>
      <c r="L52" s="169">
        <f t="shared" si="1"/>
        <v>58592.26</v>
      </c>
      <c r="M52" s="170">
        <f t="shared" si="2"/>
        <v>323149.22</v>
      </c>
      <c r="N52" s="156">
        <v>36797.8</v>
      </c>
      <c r="O52" s="157">
        <v>244871.05</v>
      </c>
      <c r="P52" s="156">
        <v>21518.15</v>
      </c>
      <c r="Q52" s="157">
        <v>80090.55</v>
      </c>
      <c r="R52" s="169">
        <f t="shared" si="3"/>
        <v>58315.950000000004</v>
      </c>
      <c r="S52" s="170">
        <f t="shared" si="4"/>
        <v>324961.6</v>
      </c>
      <c r="T52" s="156">
        <v>36891.04</v>
      </c>
      <c r="U52" s="157">
        <v>247285.28</v>
      </c>
      <c r="V52" s="156">
        <v>21605.19</v>
      </c>
      <c r="W52" s="157">
        <v>80584.9</v>
      </c>
      <c r="X52" s="169">
        <f t="shared" si="5"/>
        <v>58496.229999999996</v>
      </c>
      <c r="Y52" s="170">
        <f t="shared" si="6"/>
        <v>327870.18</v>
      </c>
    </row>
    <row r="53" spans="1:25" ht="12.75" thickBot="1" thickTop="1">
      <c r="A53" s="2" t="s">
        <v>46</v>
      </c>
      <c r="B53" s="17">
        <v>56639.76</v>
      </c>
      <c r="C53" s="18">
        <v>323491.94</v>
      </c>
      <c r="D53" s="17">
        <v>18060.94</v>
      </c>
      <c r="E53" s="18">
        <v>88912.17</v>
      </c>
      <c r="F53" s="115">
        <f t="shared" si="0"/>
        <v>74700.7</v>
      </c>
      <c r="G53" s="121">
        <f t="shared" si="0"/>
        <v>412404.11</v>
      </c>
      <c r="H53" s="156">
        <v>55550.59</v>
      </c>
      <c r="I53" s="157">
        <v>319130.45</v>
      </c>
      <c r="J53" s="156">
        <v>17738.81</v>
      </c>
      <c r="K53" s="157">
        <v>87937.72</v>
      </c>
      <c r="L53" s="169">
        <f t="shared" si="1"/>
        <v>73289.4</v>
      </c>
      <c r="M53" s="170">
        <f t="shared" si="2"/>
        <v>407068.17000000004</v>
      </c>
      <c r="N53" s="156">
        <v>55847.6</v>
      </c>
      <c r="O53" s="157">
        <v>330730.95</v>
      </c>
      <c r="P53" s="156">
        <v>17786.75</v>
      </c>
      <c r="Q53" s="157">
        <v>88518.8</v>
      </c>
      <c r="R53" s="169">
        <f t="shared" si="3"/>
        <v>73634.35</v>
      </c>
      <c r="S53" s="170">
        <f t="shared" si="4"/>
        <v>419249.75</v>
      </c>
      <c r="T53" s="156">
        <v>58074.04</v>
      </c>
      <c r="U53" s="157">
        <v>352977.9</v>
      </c>
      <c r="V53" s="156">
        <v>18297.14</v>
      </c>
      <c r="W53" s="157">
        <v>90330.09</v>
      </c>
      <c r="X53" s="169">
        <f t="shared" si="5"/>
        <v>76371.18</v>
      </c>
      <c r="Y53" s="170">
        <f t="shared" si="6"/>
        <v>443307.99</v>
      </c>
    </row>
    <row r="54" spans="1:25" ht="12.75" thickBot="1" thickTop="1">
      <c r="A54" s="2" t="s">
        <v>47</v>
      </c>
      <c r="B54" s="17">
        <v>418898.76</v>
      </c>
      <c r="C54" s="18">
        <v>2692464.76</v>
      </c>
      <c r="D54" s="17">
        <v>85780.11</v>
      </c>
      <c r="E54" s="18">
        <v>401769.47</v>
      </c>
      <c r="F54" s="115">
        <f t="shared" si="0"/>
        <v>504678.87</v>
      </c>
      <c r="G54" s="121">
        <f t="shared" si="0"/>
        <v>3094234.2299999995</v>
      </c>
      <c r="H54" s="156">
        <v>413378.09</v>
      </c>
      <c r="I54" s="157">
        <v>2664297.18</v>
      </c>
      <c r="J54" s="156">
        <v>85122.95</v>
      </c>
      <c r="K54" s="157">
        <v>399440.54</v>
      </c>
      <c r="L54" s="169">
        <f t="shared" si="1"/>
        <v>498501.04000000004</v>
      </c>
      <c r="M54" s="170">
        <f t="shared" si="2"/>
        <v>3063737.72</v>
      </c>
      <c r="N54" s="156">
        <v>411603.55</v>
      </c>
      <c r="O54" s="157">
        <v>2677939.8</v>
      </c>
      <c r="P54" s="156">
        <v>85092.4</v>
      </c>
      <c r="Q54" s="157">
        <v>400238.4</v>
      </c>
      <c r="R54" s="169">
        <f t="shared" si="3"/>
        <v>496695.94999999995</v>
      </c>
      <c r="S54" s="170">
        <f t="shared" si="4"/>
        <v>3078178.1999999997</v>
      </c>
      <c r="T54" s="156">
        <v>412254.47</v>
      </c>
      <c r="U54" s="157">
        <v>2692970.71</v>
      </c>
      <c r="V54" s="156">
        <v>85251.09</v>
      </c>
      <c r="W54" s="157">
        <v>402096.09</v>
      </c>
      <c r="X54" s="169">
        <f t="shared" si="5"/>
        <v>497505.55999999994</v>
      </c>
      <c r="Y54" s="170">
        <f t="shared" si="6"/>
        <v>3095066.8</v>
      </c>
    </row>
    <row r="55" spans="1:25" ht="12.75" thickBot="1" thickTop="1">
      <c r="A55" s="1" t="s">
        <v>48</v>
      </c>
      <c r="B55" s="15">
        <v>4913.41</v>
      </c>
      <c r="C55" s="16">
        <v>36550.76</v>
      </c>
      <c r="D55" s="15">
        <v>3165.29</v>
      </c>
      <c r="E55" s="16">
        <v>14251.17</v>
      </c>
      <c r="F55" s="13">
        <f t="shared" si="0"/>
        <v>8078.7</v>
      </c>
      <c r="G55" s="14">
        <f t="shared" si="0"/>
        <v>50801.93</v>
      </c>
      <c r="H55" s="154">
        <v>4803.45</v>
      </c>
      <c r="I55" s="155">
        <v>35923.22</v>
      </c>
      <c r="J55" s="154">
        <v>3139</v>
      </c>
      <c r="K55" s="155">
        <v>14149.45</v>
      </c>
      <c r="L55" s="152">
        <f t="shared" si="1"/>
        <v>7942.45</v>
      </c>
      <c r="M55" s="153">
        <f t="shared" si="2"/>
        <v>50072.67</v>
      </c>
      <c r="N55" s="154">
        <v>4754.8</v>
      </c>
      <c r="O55" s="155">
        <v>35971.45</v>
      </c>
      <c r="P55" s="154">
        <v>3136</v>
      </c>
      <c r="Q55" s="155">
        <v>14156.35</v>
      </c>
      <c r="R55" s="152">
        <f t="shared" si="3"/>
        <v>7890.8</v>
      </c>
      <c r="S55" s="153">
        <f t="shared" si="4"/>
        <v>50127.799999999996</v>
      </c>
      <c r="T55" s="154">
        <v>4772.23</v>
      </c>
      <c r="U55" s="155">
        <v>35965.52</v>
      </c>
      <c r="V55" s="154">
        <v>3139.57</v>
      </c>
      <c r="W55" s="155">
        <v>14203.19</v>
      </c>
      <c r="X55" s="152">
        <f t="shared" si="5"/>
        <v>7911.799999999999</v>
      </c>
      <c r="Y55" s="153">
        <f t="shared" si="6"/>
        <v>50168.71</v>
      </c>
    </row>
    <row r="56" spans="1:25" ht="12.75" thickBot="1" thickTop="1">
      <c r="A56" s="1" t="s">
        <v>49</v>
      </c>
      <c r="B56" s="15">
        <v>14975.76</v>
      </c>
      <c r="C56" s="16">
        <v>115794.05</v>
      </c>
      <c r="D56" s="15">
        <v>5908.94</v>
      </c>
      <c r="E56" s="16">
        <v>27846.58</v>
      </c>
      <c r="F56" s="13">
        <f t="shared" si="0"/>
        <v>20884.7</v>
      </c>
      <c r="G56" s="14">
        <f t="shared" si="0"/>
        <v>143640.63</v>
      </c>
      <c r="H56" s="154">
        <v>14810.04</v>
      </c>
      <c r="I56" s="155">
        <v>114288.63</v>
      </c>
      <c r="J56" s="154">
        <v>5844.9</v>
      </c>
      <c r="K56" s="155">
        <v>27617.36</v>
      </c>
      <c r="L56" s="152">
        <f t="shared" si="1"/>
        <v>20654.940000000002</v>
      </c>
      <c r="M56" s="153">
        <f t="shared" si="2"/>
        <v>141905.99</v>
      </c>
      <c r="N56" s="154">
        <v>14717.35</v>
      </c>
      <c r="O56" s="155">
        <v>115036.45</v>
      </c>
      <c r="P56" s="154">
        <v>5814.65</v>
      </c>
      <c r="Q56" s="155">
        <v>27560.6</v>
      </c>
      <c r="R56" s="152">
        <f t="shared" si="3"/>
        <v>20532</v>
      </c>
      <c r="S56" s="153">
        <f t="shared" si="4"/>
        <v>142597.05</v>
      </c>
      <c r="T56" s="154">
        <v>14713.04</v>
      </c>
      <c r="U56" s="155">
        <v>115635.04</v>
      </c>
      <c r="V56" s="154">
        <v>5804.85</v>
      </c>
      <c r="W56" s="155">
        <v>27595.57</v>
      </c>
      <c r="X56" s="152">
        <f t="shared" si="5"/>
        <v>20517.89</v>
      </c>
      <c r="Y56" s="153">
        <f t="shared" si="6"/>
        <v>143230.61</v>
      </c>
    </row>
    <row r="57" spans="1:25" ht="12.75" thickBot="1" thickTop="1">
      <c r="A57" s="1" t="s">
        <v>50</v>
      </c>
      <c r="B57" s="15">
        <v>19203</v>
      </c>
      <c r="C57" s="16">
        <v>115718.58</v>
      </c>
      <c r="D57" s="15">
        <v>8213.7</v>
      </c>
      <c r="E57" s="16">
        <v>37396.23</v>
      </c>
      <c r="F57" s="13">
        <f t="shared" si="0"/>
        <v>27416.7</v>
      </c>
      <c r="G57" s="14">
        <f t="shared" si="0"/>
        <v>153114.81</v>
      </c>
      <c r="H57" s="154">
        <v>18921.86</v>
      </c>
      <c r="I57" s="155">
        <v>113431.77</v>
      </c>
      <c r="J57" s="154">
        <v>8141.27</v>
      </c>
      <c r="K57" s="155">
        <v>37103.63</v>
      </c>
      <c r="L57" s="152">
        <f t="shared" si="1"/>
        <v>27063.13</v>
      </c>
      <c r="M57" s="153">
        <f t="shared" si="2"/>
        <v>150535.4</v>
      </c>
      <c r="N57" s="154">
        <v>18750.75</v>
      </c>
      <c r="O57" s="155">
        <v>113858.85</v>
      </c>
      <c r="P57" s="154">
        <v>8118.9</v>
      </c>
      <c r="Q57" s="155">
        <v>37066.85</v>
      </c>
      <c r="R57" s="152">
        <f t="shared" si="3"/>
        <v>26869.65</v>
      </c>
      <c r="S57" s="153">
        <f t="shared" si="4"/>
        <v>150925.7</v>
      </c>
      <c r="T57" s="154">
        <v>18812.38</v>
      </c>
      <c r="U57" s="155">
        <v>114798.42</v>
      </c>
      <c r="V57" s="154">
        <v>8133.76</v>
      </c>
      <c r="W57" s="155">
        <v>37146.23</v>
      </c>
      <c r="X57" s="152">
        <f t="shared" si="5"/>
        <v>26946.14</v>
      </c>
      <c r="Y57" s="153">
        <f t="shared" si="6"/>
        <v>151944.65</v>
      </c>
    </row>
    <row r="58" spans="1:25" ht="12.75" thickBot="1" thickTop="1">
      <c r="A58" s="1" t="s">
        <v>51</v>
      </c>
      <c r="B58" s="15">
        <v>6311.52</v>
      </c>
      <c r="C58" s="16">
        <v>48524.17</v>
      </c>
      <c r="D58" s="15">
        <v>2795.29</v>
      </c>
      <c r="E58" s="16">
        <v>13387.41</v>
      </c>
      <c r="F58" s="13">
        <f t="shared" si="0"/>
        <v>9106.810000000001</v>
      </c>
      <c r="G58" s="14">
        <f t="shared" si="0"/>
        <v>61911.58</v>
      </c>
      <c r="H58" s="154">
        <v>6207.63</v>
      </c>
      <c r="I58" s="155">
        <v>47700.36</v>
      </c>
      <c r="J58" s="154">
        <v>2778.5</v>
      </c>
      <c r="K58" s="155">
        <v>13299.63</v>
      </c>
      <c r="L58" s="152">
        <f t="shared" si="1"/>
        <v>8986.130000000001</v>
      </c>
      <c r="M58" s="153">
        <f t="shared" si="2"/>
        <v>60999.99</v>
      </c>
      <c r="N58" s="154">
        <v>6191.35</v>
      </c>
      <c r="O58" s="155">
        <v>48025.65</v>
      </c>
      <c r="P58" s="154">
        <v>2769</v>
      </c>
      <c r="Q58" s="155">
        <v>13292.5</v>
      </c>
      <c r="R58" s="152">
        <f t="shared" si="3"/>
        <v>8960.35</v>
      </c>
      <c r="S58" s="153">
        <f t="shared" si="4"/>
        <v>61318.15</v>
      </c>
      <c r="T58" s="154">
        <v>6205.76</v>
      </c>
      <c r="U58" s="155">
        <v>48521.76</v>
      </c>
      <c r="V58" s="154">
        <v>2758.61</v>
      </c>
      <c r="W58" s="155">
        <v>13306.76</v>
      </c>
      <c r="X58" s="152">
        <f t="shared" si="5"/>
        <v>8964.37</v>
      </c>
      <c r="Y58" s="153">
        <f t="shared" si="6"/>
        <v>61828.520000000004</v>
      </c>
    </row>
    <row r="59" spans="1:25" ht="12.75" thickBot="1" thickTop="1">
      <c r="A59" s="1" t="s">
        <v>52</v>
      </c>
      <c r="B59" s="15">
        <v>13795.11</v>
      </c>
      <c r="C59" s="16">
        <v>88334.35</v>
      </c>
      <c r="D59" s="15">
        <v>6318.05</v>
      </c>
      <c r="E59" s="16">
        <v>26822.05</v>
      </c>
      <c r="F59" s="13">
        <f t="shared" si="0"/>
        <v>20113.16</v>
      </c>
      <c r="G59" s="14">
        <f t="shared" si="0"/>
        <v>115156.40000000001</v>
      </c>
      <c r="H59" s="154">
        <v>13630.59</v>
      </c>
      <c r="I59" s="155">
        <v>87118.77</v>
      </c>
      <c r="J59" s="154">
        <v>6275.9</v>
      </c>
      <c r="K59" s="155">
        <v>26673.09</v>
      </c>
      <c r="L59" s="152">
        <f t="shared" si="1"/>
        <v>19906.489999999998</v>
      </c>
      <c r="M59" s="153">
        <f t="shared" si="2"/>
        <v>113791.86</v>
      </c>
      <c r="N59" s="154">
        <v>13442.4</v>
      </c>
      <c r="O59" s="155">
        <v>87333.2</v>
      </c>
      <c r="P59" s="154">
        <v>6265.85</v>
      </c>
      <c r="Q59" s="155">
        <v>26683.4</v>
      </c>
      <c r="R59" s="152">
        <f t="shared" si="3"/>
        <v>19708.25</v>
      </c>
      <c r="S59" s="153">
        <f t="shared" si="4"/>
        <v>114016.6</v>
      </c>
      <c r="T59" s="154">
        <v>13389.28</v>
      </c>
      <c r="U59" s="155">
        <v>87823.42</v>
      </c>
      <c r="V59" s="154">
        <v>6257.04</v>
      </c>
      <c r="W59" s="155">
        <v>26706.04</v>
      </c>
      <c r="X59" s="152">
        <f t="shared" si="5"/>
        <v>19646.32</v>
      </c>
      <c r="Y59" s="153">
        <f t="shared" si="6"/>
        <v>114529.45999999999</v>
      </c>
    </row>
    <row r="60" spans="1:25" ht="12.75" thickBot="1" thickTop="1">
      <c r="A60" s="1" t="s">
        <v>53</v>
      </c>
      <c r="B60" s="15">
        <v>6060.17</v>
      </c>
      <c r="C60" s="16">
        <v>43357</v>
      </c>
      <c r="D60" s="15">
        <v>2875.52</v>
      </c>
      <c r="E60" s="16">
        <v>14479.23</v>
      </c>
      <c r="F60" s="13">
        <f t="shared" si="0"/>
        <v>8935.69</v>
      </c>
      <c r="G60" s="14">
        <f t="shared" si="0"/>
        <v>57836.229999999996</v>
      </c>
      <c r="H60" s="154">
        <v>5968.45</v>
      </c>
      <c r="I60" s="155">
        <v>42828.68</v>
      </c>
      <c r="J60" s="154">
        <v>2839.18</v>
      </c>
      <c r="K60" s="155">
        <v>14351.31</v>
      </c>
      <c r="L60" s="152">
        <f t="shared" si="1"/>
        <v>8807.63</v>
      </c>
      <c r="M60" s="153">
        <f t="shared" si="2"/>
        <v>57179.99</v>
      </c>
      <c r="N60" s="154">
        <v>5937.2</v>
      </c>
      <c r="O60" s="155">
        <v>42943.05</v>
      </c>
      <c r="P60" s="154">
        <v>2841</v>
      </c>
      <c r="Q60" s="155">
        <v>14347.65</v>
      </c>
      <c r="R60" s="152">
        <f t="shared" si="3"/>
        <v>8778.2</v>
      </c>
      <c r="S60" s="153">
        <f t="shared" si="4"/>
        <v>57290.700000000004</v>
      </c>
      <c r="T60" s="154">
        <v>5929.66</v>
      </c>
      <c r="U60" s="155">
        <v>43285.09</v>
      </c>
      <c r="V60" s="154">
        <v>2832.42</v>
      </c>
      <c r="W60" s="155">
        <v>14343.33</v>
      </c>
      <c r="X60" s="152">
        <f t="shared" si="5"/>
        <v>8762.08</v>
      </c>
      <c r="Y60" s="153">
        <f t="shared" si="6"/>
        <v>57628.42</v>
      </c>
    </row>
    <row r="61" spans="1:25" ht="12.75" thickBot="1" thickTop="1">
      <c r="A61" s="1" t="s">
        <v>54</v>
      </c>
      <c r="B61" s="15">
        <v>3125.76</v>
      </c>
      <c r="C61" s="16">
        <v>29539.58</v>
      </c>
      <c r="D61" s="15">
        <v>1381.64</v>
      </c>
      <c r="E61" s="16">
        <v>7894.29</v>
      </c>
      <c r="F61" s="13">
        <f t="shared" si="0"/>
        <v>4507.400000000001</v>
      </c>
      <c r="G61" s="14">
        <f t="shared" si="0"/>
        <v>37433.87</v>
      </c>
      <c r="H61" s="154">
        <v>3098.81</v>
      </c>
      <c r="I61" s="155">
        <v>29185.5</v>
      </c>
      <c r="J61" s="154">
        <v>1378.54</v>
      </c>
      <c r="K61" s="155">
        <v>7832.09</v>
      </c>
      <c r="L61" s="152">
        <f t="shared" si="1"/>
        <v>4477.35</v>
      </c>
      <c r="M61" s="153">
        <f t="shared" si="2"/>
        <v>37017.59</v>
      </c>
      <c r="N61" s="154">
        <v>3093</v>
      </c>
      <c r="O61" s="155">
        <v>29312.3</v>
      </c>
      <c r="P61" s="154">
        <v>1375.05</v>
      </c>
      <c r="Q61" s="155">
        <v>7822.7</v>
      </c>
      <c r="R61" s="152">
        <f t="shared" si="3"/>
        <v>4468.05</v>
      </c>
      <c r="S61" s="153">
        <f t="shared" si="4"/>
        <v>37135</v>
      </c>
      <c r="T61" s="154">
        <v>3073.71</v>
      </c>
      <c r="U61" s="155">
        <v>29469.76</v>
      </c>
      <c r="V61" s="154">
        <v>1372.57</v>
      </c>
      <c r="W61" s="155">
        <v>7845.04</v>
      </c>
      <c r="X61" s="152">
        <f t="shared" si="5"/>
        <v>4446.28</v>
      </c>
      <c r="Y61" s="153">
        <f t="shared" si="6"/>
        <v>37314.799999999996</v>
      </c>
    </row>
    <row r="62" spans="1:25" ht="12.75" thickBot="1" thickTop="1">
      <c r="A62" s="1" t="s">
        <v>55</v>
      </c>
      <c r="B62" s="15">
        <v>24613.7</v>
      </c>
      <c r="C62" s="16">
        <v>172620.17</v>
      </c>
      <c r="D62" s="15">
        <v>8822.52</v>
      </c>
      <c r="E62" s="16">
        <v>36263.11</v>
      </c>
      <c r="F62" s="13">
        <f t="shared" si="0"/>
        <v>33436.22</v>
      </c>
      <c r="G62" s="14">
        <f t="shared" si="0"/>
        <v>208883.28000000003</v>
      </c>
      <c r="H62" s="154">
        <v>24125.68</v>
      </c>
      <c r="I62" s="155">
        <v>170637.59</v>
      </c>
      <c r="J62" s="154">
        <v>8751.36</v>
      </c>
      <c r="K62" s="155">
        <v>36028.59</v>
      </c>
      <c r="L62" s="152">
        <f t="shared" si="1"/>
        <v>32877.04</v>
      </c>
      <c r="M62" s="153">
        <f t="shared" si="2"/>
        <v>206666.18</v>
      </c>
      <c r="N62" s="154">
        <v>23926.05</v>
      </c>
      <c r="O62" s="155">
        <v>171059.05</v>
      </c>
      <c r="P62" s="154">
        <v>8737.45</v>
      </c>
      <c r="Q62" s="155">
        <v>36053.2</v>
      </c>
      <c r="R62" s="152">
        <f t="shared" si="3"/>
        <v>32663.5</v>
      </c>
      <c r="S62" s="153">
        <f t="shared" si="4"/>
        <v>207112.25</v>
      </c>
      <c r="T62" s="154">
        <v>23952.95</v>
      </c>
      <c r="U62" s="155">
        <v>171868.47</v>
      </c>
      <c r="V62" s="154">
        <v>8751.52</v>
      </c>
      <c r="W62" s="155">
        <v>36107.52</v>
      </c>
      <c r="X62" s="152">
        <f t="shared" si="5"/>
        <v>32704.47</v>
      </c>
      <c r="Y62" s="153">
        <f t="shared" si="6"/>
        <v>207975.99</v>
      </c>
    </row>
    <row r="63" spans="1:25" ht="12.75" thickBot="1" thickTop="1">
      <c r="A63" s="1" t="s">
        <v>56</v>
      </c>
      <c r="B63" s="15">
        <v>5772.41</v>
      </c>
      <c r="C63" s="16">
        <v>38051.11</v>
      </c>
      <c r="D63" s="15">
        <v>3640</v>
      </c>
      <c r="E63" s="16">
        <v>17140.17</v>
      </c>
      <c r="F63" s="13">
        <f t="shared" si="0"/>
        <v>9412.41</v>
      </c>
      <c r="G63" s="14">
        <f t="shared" si="0"/>
        <v>55191.28</v>
      </c>
      <c r="H63" s="154">
        <v>5653.18</v>
      </c>
      <c r="I63" s="155">
        <v>37066.27</v>
      </c>
      <c r="J63" s="154">
        <v>3623.68</v>
      </c>
      <c r="K63" s="155">
        <v>17024.18</v>
      </c>
      <c r="L63" s="152">
        <f t="shared" si="1"/>
        <v>9276.86</v>
      </c>
      <c r="M63" s="153">
        <f t="shared" si="2"/>
        <v>54090.45</v>
      </c>
      <c r="N63" s="154">
        <v>5636.55</v>
      </c>
      <c r="O63" s="155">
        <v>37118.45</v>
      </c>
      <c r="P63" s="154">
        <v>3615.45</v>
      </c>
      <c r="Q63" s="155">
        <v>17021.55</v>
      </c>
      <c r="R63" s="152">
        <f t="shared" si="3"/>
        <v>9252</v>
      </c>
      <c r="S63" s="153">
        <f t="shared" si="4"/>
        <v>54140</v>
      </c>
      <c r="T63" s="154">
        <v>5664.8</v>
      </c>
      <c r="U63" s="155">
        <v>37351.04</v>
      </c>
      <c r="V63" s="154">
        <v>3611.19</v>
      </c>
      <c r="W63" s="155">
        <v>17031.95</v>
      </c>
      <c r="X63" s="152">
        <f t="shared" si="5"/>
        <v>9275.99</v>
      </c>
      <c r="Y63" s="153">
        <f t="shared" si="6"/>
        <v>54382.990000000005</v>
      </c>
    </row>
    <row r="64" spans="1:25" ht="12.75" thickBot="1" thickTop="1">
      <c r="A64" s="2" t="s">
        <v>57</v>
      </c>
      <c r="B64" s="17">
        <v>98770.88</v>
      </c>
      <c r="C64" s="18">
        <v>688489.82</v>
      </c>
      <c r="D64" s="17">
        <v>43121</v>
      </c>
      <c r="E64" s="18">
        <v>195480.29</v>
      </c>
      <c r="F64" s="115">
        <f t="shared" si="0"/>
        <v>141891.88</v>
      </c>
      <c r="G64" s="121">
        <f t="shared" si="0"/>
        <v>883970.11</v>
      </c>
      <c r="H64" s="156">
        <v>97219.72</v>
      </c>
      <c r="I64" s="157">
        <v>678180.81</v>
      </c>
      <c r="J64" s="156">
        <v>42772.36</v>
      </c>
      <c r="K64" s="157">
        <v>194079.36</v>
      </c>
      <c r="L64" s="169">
        <f t="shared" si="1"/>
        <v>139992.08000000002</v>
      </c>
      <c r="M64" s="170">
        <f t="shared" si="2"/>
        <v>872260.17</v>
      </c>
      <c r="N64" s="156">
        <v>96449.45</v>
      </c>
      <c r="O64" s="157">
        <v>680658.45</v>
      </c>
      <c r="P64" s="156">
        <v>42673.35</v>
      </c>
      <c r="Q64" s="157">
        <v>194004.8</v>
      </c>
      <c r="R64" s="169">
        <f t="shared" si="3"/>
        <v>139122.8</v>
      </c>
      <c r="S64" s="170">
        <f t="shared" si="4"/>
        <v>874663.25</v>
      </c>
      <c r="T64" s="156">
        <v>96513.85</v>
      </c>
      <c r="U64" s="157">
        <v>684718.57</v>
      </c>
      <c r="V64" s="156">
        <v>42661.57</v>
      </c>
      <c r="W64" s="157">
        <v>194285.66</v>
      </c>
      <c r="X64" s="169">
        <f t="shared" si="5"/>
        <v>139175.42</v>
      </c>
      <c r="Y64" s="170">
        <f t="shared" si="6"/>
        <v>879004.23</v>
      </c>
    </row>
    <row r="65" spans="1:25" ht="12.75" thickBot="1" thickTop="1">
      <c r="A65" s="2" t="s">
        <v>58</v>
      </c>
      <c r="B65" s="17">
        <v>2989.35</v>
      </c>
      <c r="C65" s="18">
        <v>17986.17</v>
      </c>
      <c r="D65" s="17">
        <v>1630.94</v>
      </c>
      <c r="E65" s="18">
        <v>3436.11</v>
      </c>
      <c r="F65" s="115">
        <f t="shared" si="0"/>
        <v>4620.29</v>
      </c>
      <c r="G65" s="121">
        <f t="shared" si="0"/>
        <v>21422.28</v>
      </c>
      <c r="H65" s="156">
        <v>3034.63</v>
      </c>
      <c r="I65" s="157">
        <v>17814.13</v>
      </c>
      <c r="J65" s="156">
        <v>1623.95</v>
      </c>
      <c r="K65" s="157">
        <v>3423.9</v>
      </c>
      <c r="L65" s="169">
        <f t="shared" si="1"/>
        <v>4658.58</v>
      </c>
      <c r="M65" s="170">
        <f t="shared" si="2"/>
        <v>21238.030000000002</v>
      </c>
      <c r="N65" s="156">
        <v>3005.95</v>
      </c>
      <c r="O65" s="157">
        <v>17836.25</v>
      </c>
      <c r="P65" s="156">
        <v>1618.35</v>
      </c>
      <c r="Q65" s="157">
        <v>3420.2</v>
      </c>
      <c r="R65" s="169">
        <f t="shared" si="3"/>
        <v>4624.299999999999</v>
      </c>
      <c r="S65" s="170">
        <f t="shared" si="4"/>
        <v>21256.45</v>
      </c>
      <c r="T65" s="156">
        <v>2988.61</v>
      </c>
      <c r="U65" s="157">
        <v>17927.47</v>
      </c>
      <c r="V65" s="156">
        <v>1627.52</v>
      </c>
      <c r="W65" s="157">
        <v>3440.28</v>
      </c>
      <c r="X65" s="169">
        <f t="shared" si="5"/>
        <v>4616.13</v>
      </c>
      <c r="Y65" s="170">
        <f t="shared" si="6"/>
        <v>21367.75</v>
      </c>
    </row>
    <row r="66" spans="1:25" ht="12.75" thickBot="1" thickTop="1">
      <c r="A66" s="2" t="s">
        <v>59</v>
      </c>
      <c r="B66" s="19">
        <v>2974.7</v>
      </c>
      <c r="C66" s="20">
        <v>18230.52</v>
      </c>
      <c r="D66" s="19">
        <v>2262</v>
      </c>
      <c r="E66" s="20">
        <v>4891.82</v>
      </c>
      <c r="F66" s="129">
        <f t="shared" si="0"/>
        <v>5236.7</v>
      </c>
      <c r="G66" s="138">
        <f t="shared" si="0"/>
        <v>23122.34</v>
      </c>
      <c r="H66" s="158">
        <v>2936.81</v>
      </c>
      <c r="I66" s="159">
        <v>17995.45</v>
      </c>
      <c r="J66" s="158">
        <v>2260.45</v>
      </c>
      <c r="K66" s="159">
        <v>4886.36</v>
      </c>
      <c r="L66" s="169">
        <f t="shared" si="1"/>
        <v>5197.26</v>
      </c>
      <c r="M66" s="170">
        <f t="shared" si="2"/>
        <v>22881.81</v>
      </c>
      <c r="N66" s="158">
        <v>2886.25</v>
      </c>
      <c r="O66" s="159">
        <v>17926.8</v>
      </c>
      <c r="P66" s="158">
        <v>2271.75</v>
      </c>
      <c r="Q66" s="159">
        <v>4914.95</v>
      </c>
      <c r="R66" s="169">
        <f t="shared" si="3"/>
        <v>5158</v>
      </c>
      <c r="S66" s="170">
        <f t="shared" si="4"/>
        <v>22841.75</v>
      </c>
      <c r="T66" s="158">
        <v>2830.57</v>
      </c>
      <c r="U66" s="159">
        <v>17903.95</v>
      </c>
      <c r="V66" s="158">
        <v>2277.09</v>
      </c>
      <c r="W66" s="159">
        <v>4907.28</v>
      </c>
      <c r="X66" s="169">
        <f t="shared" si="5"/>
        <v>5107.66</v>
      </c>
      <c r="Y66" s="170">
        <f t="shared" si="6"/>
        <v>22811.23</v>
      </c>
    </row>
    <row r="67" spans="1:25" ht="14.25" thickBot="1" thickTop="1">
      <c r="A67" s="5" t="s">
        <v>80</v>
      </c>
      <c r="B67" s="119">
        <v>2458045.35</v>
      </c>
      <c r="C67" s="119">
        <v>14482967.41</v>
      </c>
      <c r="D67" s="119">
        <v>789355.11</v>
      </c>
      <c r="E67" s="119">
        <v>3254663.17</v>
      </c>
      <c r="F67" s="119">
        <f t="shared" si="0"/>
        <v>3247400.46</v>
      </c>
      <c r="G67" s="119">
        <f t="shared" si="0"/>
        <v>17737630.58</v>
      </c>
      <c r="H67" s="183">
        <v>2418914.72</v>
      </c>
      <c r="I67" s="128">
        <v>14302144.77</v>
      </c>
      <c r="J67" s="139">
        <v>782826.22</v>
      </c>
      <c r="K67" s="128">
        <v>3234372.54</v>
      </c>
      <c r="L67" s="167">
        <f t="shared" si="1"/>
        <v>3201740.9400000004</v>
      </c>
      <c r="M67" s="168">
        <f t="shared" si="2"/>
        <v>17536517.31</v>
      </c>
      <c r="N67" s="139">
        <v>2404352.45</v>
      </c>
      <c r="O67" s="128">
        <v>14392064.6</v>
      </c>
      <c r="P67" s="139">
        <v>782025.15</v>
      </c>
      <c r="Q67" s="128">
        <v>3239652.65</v>
      </c>
      <c r="R67" s="167">
        <f t="shared" si="3"/>
        <v>3186377.6</v>
      </c>
      <c r="S67" s="168">
        <f t="shared" si="4"/>
        <v>17631717.25</v>
      </c>
      <c r="T67" s="139">
        <v>2410938.23</v>
      </c>
      <c r="U67" s="128">
        <v>14540355</v>
      </c>
      <c r="V67" s="139">
        <v>784083.33</v>
      </c>
      <c r="W67" s="128">
        <v>3254078.09</v>
      </c>
      <c r="X67" s="167">
        <f t="shared" si="5"/>
        <v>3195021.56</v>
      </c>
      <c r="Y67" s="168">
        <f t="shared" si="6"/>
        <v>17794433.09</v>
      </c>
    </row>
    <row r="68" ht="12" thickTop="1"/>
    <row r="74" ht="12" thickBot="1"/>
    <row r="75" spans="2:21" ht="82.5" customHeight="1" thickBot="1" thickTop="1">
      <c r="B75" s="193" t="s">
        <v>165</v>
      </c>
      <c r="C75" s="193"/>
      <c r="D75" s="193"/>
      <c r="E75" s="193"/>
      <c r="F75" s="193"/>
      <c r="G75" s="193"/>
      <c r="H75" s="214" t="s">
        <v>164</v>
      </c>
      <c r="I75" s="215"/>
      <c r="J75" s="215"/>
      <c r="K75" s="215"/>
      <c r="L75" s="215"/>
      <c r="M75" s="215"/>
      <c r="N75" s="214" t="s">
        <v>163</v>
      </c>
      <c r="O75" s="215"/>
      <c r="P75" s="215"/>
      <c r="Q75" s="215"/>
      <c r="R75" s="215"/>
      <c r="S75" s="215"/>
      <c r="T75" s="189" t="s">
        <v>162</v>
      </c>
      <c r="U75" s="190"/>
    </row>
    <row r="76" spans="1:21" ht="15.75" thickBot="1" thickTop="1">
      <c r="A76" s="4"/>
      <c r="B76" s="194" t="s">
        <v>65</v>
      </c>
      <c r="C76" s="195"/>
      <c r="D76" s="196" t="s">
        <v>66</v>
      </c>
      <c r="E76" s="197"/>
      <c r="F76" s="196" t="s">
        <v>67</v>
      </c>
      <c r="G76" s="197"/>
      <c r="H76" s="194" t="s">
        <v>65</v>
      </c>
      <c r="I76" s="195"/>
      <c r="J76" s="196" t="s">
        <v>66</v>
      </c>
      <c r="K76" s="197"/>
      <c r="L76" s="196" t="s">
        <v>67</v>
      </c>
      <c r="M76" s="197"/>
      <c r="N76" s="194" t="s">
        <v>65</v>
      </c>
      <c r="O76" s="195"/>
      <c r="P76" s="196" t="s">
        <v>66</v>
      </c>
      <c r="Q76" s="197"/>
      <c r="R76" s="196" t="s">
        <v>67</v>
      </c>
      <c r="S76" s="197"/>
      <c r="T76" s="191" t="s">
        <v>67</v>
      </c>
      <c r="U76" s="192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14891.75</v>
      </c>
      <c r="C78" s="153">
        <v>134262.1</v>
      </c>
      <c r="D78" s="152">
        <v>4032.75</v>
      </c>
      <c r="E78" s="153">
        <v>20628.25</v>
      </c>
      <c r="F78" s="152">
        <f>SUM(B78,D78)</f>
        <v>18924.5</v>
      </c>
      <c r="G78" s="153">
        <f>SUM(C78,E78)</f>
        <v>154890.35</v>
      </c>
      <c r="H78" s="152"/>
      <c r="I78" s="153"/>
      <c r="J78" s="152"/>
      <c r="K78" s="153"/>
      <c r="L78" s="152"/>
      <c r="M78" s="153"/>
      <c r="N78" s="152"/>
      <c r="O78" s="153"/>
      <c r="P78" s="152"/>
      <c r="Q78" s="153"/>
      <c r="R78" s="152"/>
      <c r="S78" s="153"/>
      <c r="T78" s="165">
        <f>R78-F5</f>
        <v>-18967.4</v>
      </c>
      <c r="U78" s="161">
        <f>S78-G5</f>
        <v>-154806.22</v>
      </c>
    </row>
    <row r="79" spans="1:21" ht="12" thickBot="1">
      <c r="A79" s="1" t="s">
        <v>62</v>
      </c>
      <c r="B79" s="154">
        <v>31918.8</v>
      </c>
      <c r="C79" s="155">
        <v>244115.6</v>
      </c>
      <c r="D79" s="154">
        <v>11515.3</v>
      </c>
      <c r="E79" s="155">
        <v>67023.1</v>
      </c>
      <c r="F79" s="152">
        <f aca="true" t="shared" si="7" ref="F79:F140">SUM(B79,D79)</f>
        <v>43434.1</v>
      </c>
      <c r="G79" s="153">
        <f aca="true" t="shared" si="8" ref="G79:G140">SUM(C79,E79)</f>
        <v>311138.7</v>
      </c>
      <c r="H79" s="154"/>
      <c r="I79" s="155"/>
      <c r="J79" s="154"/>
      <c r="K79" s="155"/>
      <c r="L79" s="152"/>
      <c r="M79" s="153"/>
      <c r="N79" s="154"/>
      <c r="O79" s="155"/>
      <c r="P79" s="154"/>
      <c r="Q79" s="155"/>
      <c r="R79" s="152"/>
      <c r="S79" s="153"/>
      <c r="T79" s="165">
        <f aca="true" t="shared" si="9" ref="T79:U140">R79-F6</f>
        <v>-43970.11</v>
      </c>
      <c r="U79" s="161">
        <f t="shared" si="9"/>
        <v>-310153.35</v>
      </c>
    </row>
    <row r="80" spans="1:21" ht="12" thickBot="1">
      <c r="A80" s="1" t="s">
        <v>63</v>
      </c>
      <c r="B80" s="154">
        <v>49859.8</v>
      </c>
      <c r="C80" s="155">
        <v>377205.25</v>
      </c>
      <c r="D80" s="154">
        <v>25349.5</v>
      </c>
      <c r="E80" s="155">
        <v>84349.7</v>
      </c>
      <c r="F80" s="152">
        <f t="shared" si="7"/>
        <v>75209.3</v>
      </c>
      <c r="G80" s="153">
        <f t="shared" si="8"/>
        <v>461554.95</v>
      </c>
      <c r="H80" s="154"/>
      <c r="I80" s="155"/>
      <c r="J80" s="154"/>
      <c r="K80" s="155"/>
      <c r="L80" s="152"/>
      <c r="M80" s="153"/>
      <c r="N80" s="154"/>
      <c r="O80" s="155"/>
      <c r="P80" s="154"/>
      <c r="Q80" s="155"/>
      <c r="R80" s="152"/>
      <c r="S80" s="153"/>
      <c r="T80" s="165">
        <f t="shared" si="9"/>
        <v>-76351.22</v>
      </c>
      <c r="U80" s="161">
        <f t="shared" si="9"/>
        <v>-461967.35</v>
      </c>
    </row>
    <row r="81" spans="1:21" ht="12" thickBot="1">
      <c r="A81" s="2" t="s">
        <v>1</v>
      </c>
      <c r="B81" s="156">
        <v>96670.35</v>
      </c>
      <c r="C81" s="157">
        <v>755582.95</v>
      </c>
      <c r="D81" s="156">
        <v>40897.55</v>
      </c>
      <c r="E81" s="157">
        <v>172001.05</v>
      </c>
      <c r="F81" s="169">
        <f t="shared" si="7"/>
        <v>137567.90000000002</v>
      </c>
      <c r="G81" s="170">
        <f t="shared" si="8"/>
        <v>927584</v>
      </c>
      <c r="H81" s="156"/>
      <c r="I81" s="157"/>
      <c r="J81" s="156"/>
      <c r="K81" s="157"/>
      <c r="L81" s="169"/>
      <c r="M81" s="170"/>
      <c r="N81" s="156"/>
      <c r="O81" s="157"/>
      <c r="P81" s="156"/>
      <c r="Q81" s="157"/>
      <c r="R81" s="169"/>
      <c r="S81" s="170"/>
      <c r="T81" s="166">
        <f t="shared" si="9"/>
        <v>-139288.75</v>
      </c>
      <c r="U81" s="162">
        <f t="shared" si="9"/>
        <v>-926926.93</v>
      </c>
    </row>
    <row r="82" spans="1:21" ht="12" thickBot="1">
      <c r="A82" s="1" t="s">
        <v>2</v>
      </c>
      <c r="B82" s="154">
        <v>365947.5</v>
      </c>
      <c r="C82" s="155">
        <v>2162626.25</v>
      </c>
      <c r="D82" s="154">
        <v>89709.35</v>
      </c>
      <c r="E82" s="155">
        <v>396668</v>
      </c>
      <c r="F82" s="152">
        <f t="shared" si="7"/>
        <v>455656.85</v>
      </c>
      <c r="G82" s="153">
        <f t="shared" si="8"/>
        <v>2559294.25</v>
      </c>
      <c r="H82" s="154"/>
      <c r="I82" s="155"/>
      <c r="J82" s="154"/>
      <c r="K82" s="155"/>
      <c r="L82" s="152"/>
      <c r="M82" s="153"/>
      <c r="N82" s="154"/>
      <c r="O82" s="155"/>
      <c r="P82" s="154"/>
      <c r="Q82" s="155"/>
      <c r="R82" s="152"/>
      <c r="S82" s="153"/>
      <c r="T82" s="165">
        <f t="shared" si="9"/>
        <v>-461278.11</v>
      </c>
      <c r="U82" s="161">
        <f t="shared" si="9"/>
        <v>-2537803.64</v>
      </c>
    </row>
    <row r="83" spans="1:21" ht="12" thickBot="1">
      <c r="A83" s="1" t="s">
        <v>3</v>
      </c>
      <c r="B83" s="154">
        <v>43893</v>
      </c>
      <c r="C83" s="155">
        <v>255940.9</v>
      </c>
      <c r="D83" s="154">
        <v>13965.25</v>
      </c>
      <c r="E83" s="155">
        <v>62001.75</v>
      </c>
      <c r="F83" s="152">
        <f t="shared" si="7"/>
        <v>57858.25</v>
      </c>
      <c r="G83" s="153">
        <f t="shared" si="8"/>
        <v>317942.65</v>
      </c>
      <c r="H83" s="154"/>
      <c r="I83" s="155"/>
      <c r="J83" s="154"/>
      <c r="K83" s="155"/>
      <c r="L83" s="152"/>
      <c r="M83" s="153"/>
      <c r="N83" s="154"/>
      <c r="O83" s="155"/>
      <c r="P83" s="154"/>
      <c r="Q83" s="155"/>
      <c r="R83" s="152"/>
      <c r="S83" s="153"/>
      <c r="T83" s="165">
        <f t="shared" si="9"/>
        <v>-56421.34</v>
      </c>
      <c r="U83" s="161">
        <f t="shared" si="9"/>
        <v>-301961.35</v>
      </c>
    </row>
    <row r="84" spans="1:21" ht="12" thickBot="1">
      <c r="A84" s="1" t="s">
        <v>4</v>
      </c>
      <c r="B84" s="154">
        <v>23661.5</v>
      </c>
      <c r="C84" s="155">
        <v>138343.6</v>
      </c>
      <c r="D84" s="154">
        <v>7392.7</v>
      </c>
      <c r="E84" s="155">
        <v>38933.8</v>
      </c>
      <c r="F84" s="152">
        <f t="shared" si="7"/>
        <v>31054.2</v>
      </c>
      <c r="G84" s="153">
        <f t="shared" si="8"/>
        <v>177277.40000000002</v>
      </c>
      <c r="H84" s="154"/>
      <c r="I84" s="155"/>
      <c r="J84" s="154"/>
      <c r="K84" s="155"/>
      <c r="L84" s="152"/>
      <c r="M84" s="153"/>
      <c r="N84" s="154"/>
      <c r="O84" s="155"/>
      <c r="P84" s="154"/>
      <c r="Q84" s="155"/>
      <c r="R84" s="152"/>
      <c r="S84" s="153"/>
      <c r="T84" s="165">
        <f t="shared" si="9"/>
        <v>-31677.35</v>
      </c>
      <c r="U84" s="161">
        <f t="shared" si="9"/>
        <v>-177243.4</v>
      </c>
    </row>
    <row r="85" spans="1:21" ht="12" thickBot="1">
      <c r="A85" s="1" t="s">
        <v>5</v>
      </c>
      <c r="B85" s="154">
        <v>36720.65</v>
      </c>
      <c r="C85" s="155">
        <v>245426.85</v>
      </c>
      <c r="D85" s="154">
        <v>12577.85</v>
      </c>
      <c r="E85" s="155">
        <v>54055.15</v>
      </c>
      <c r="F85" s="152">
        <f t="shared" si="7"/>
        <v>49298.5</v>
      </c>
      <c r="G85" s="153">
        <f t="shared" si="8"/>
        <v>299482</v>
      </c>
      <c r="H85" s="154"/>
      <c r="I85" s="155"/>
      <c r="J85" s="154"/>
      <c r="K85" s="155"/>
      <c r="L85" s="152"/>
      <c r="M85" s="153"/>
      <c r="N85" s="154"/>
      <c r="O85" s="155"/>
      <c r="P85" s="154"/>
      <c r="Q85" s="155"/>
      <c r="R85" s="152"/>
      <c r="S85" s="153"/>
      <c r="T85" s="165">
        <f t="shared" si="9"/>
        <v>-49559.64</v>
      </c>
      <c r="U85" s="161">
        <f t="shared" si="9"/>
        <v>-288522.33999999997</v>
      </c>
    </row>
    <row r="86" spans="1:21" ht="12" thickBot="1">
      <c r="A86" s="2" t="s">
        <v>6</v>
      </c>
      <c r="B86" s="156">
        <v>470222.65</v>
      </c>
      <c r="C86" s="157">
        <v>2802337.6</v>
      </c>
      <c r="D86" s="156">
        <v>123645.15</v>
      </c>
      <c r="E86" s="157">
        <v>551658.7</v>
      </c>
      <c r="F86" s="169">
        <f t="shared" si="7"/>
        <v>593867.8</v>
      </c>
      <c r="G86" s="170">
        <f t="shared" si="8"/>
        <v>3353996.3</v>
      </c>
      <c r="H86" s="156"/>
      <c r="I86" s="157"/>
      <c r="J86" s="156"/>
      <c r="K86" s="157"/>
      <c r="L86" s="169"/>
      <c r="M86" s="170"/>
      <c r="N86" s="156"/>
      <c r="O86" s="157"/>
      <c r="P86" s="156"/>
      <c r="Q86" s="157"/>
      <c r="R86" s="169"/>
      <c r="S86" s="170"/>
      <c r="T86" s="166">
        <f t="shared" si="9"/>
        <v>-598936.46</v>
      </c>
      <c r="U86" s="162">
        <f t="shared" si="9"/>
        <v>-3305530.76</v>
      </c>
    </row>
    <row r="87" spans="1:21" ht="12" thickBot="1">
      <c r="A87" s="1" t="s">
        <v>7</v>
      </c>
      <c r="B87" s="154">
        <v>54533.15</v>
      </c>
      <c r="C87" s="155">
        <v>329473.7</v>
      </c>
      <c r="D87" s="154">
        <v>19564.1</v>
      </c>
      <c r="E87" s="155">
        <v>85625.6</v>
      </c>
      <c r="F87" s="152">
        <f t="shared" si="7"/>
        <v>74097.25</v>
      </c>
      <c r="G87" s="153">
        <f t="shared" si="8"/>
        <v>415099.30000000005</v>
      </c>
      <c r="H87" s="154"/>
      <c r="I87" s="155"/>
      <c r="J87" s="154"/>
      <c r="K87" s="155"/>
      <c r="L87" s="152"/>
      <c r="M87" s="153"/>
      <c r="N87" s="154"/>
      <c r="O87" s="155"/>
      <c r="P87" s="154"/>
      <c r="Q87" s="155"/>
      <c r="R87" s="152"/>
      <c r="S87" s="153"/>
      <c r="T87" s="165">
        <f t="shared" si="9"/>
        <v>-75211.75</v>
      </c>
      <c r="U87" s="161">
        <f t="shared" si="9"/>
        <v>-412253.58</v>
      </c>
    </row>
    <row r="88" spans="1:21" ht="12" thickBot="1">
      <c r="A88" s="1" t="s">
        <v>8</v>
      </c>
      <c r="B88" s="154">
        <v>14129.8</v>
      </c>
      <c r="C88" s="155">
        <v>81368.5</v>
      </c>
      <c r="D88" s="154">
        <v>6369.35</v>
      </c>
      <c r="E88" s="155">
        <v>34166.75</v>
      </c>
      <c r="F88" s="152">
        <f t="shared" si="7"/>
        <v>20499.15</v>
      </c>
      <c r="G88" s="153">
        <f t="shared" si="8"/>
        <v>115535.25</v>
      </c>
      <c r="H88" s="154"/>
      <c r="I88" s="155"/>
      <c r="J88" s="154"/>
      <c r="K88" s="155"/>
      <c r="L88" s="152"/>
      <c r="M88" s="153"/>
      <c r="N88" s="154"/>
      <c r="O88" s="155"/>
      <c r="P88" s="154"/>
      <c r="Q88" s="155"/>
      <c r="R88" s="152"/>
      <c r="S88" s="153"/>
      <c r="T88" s="165">
        <f t="shared" si="9"/>
        <v>-20729.11</v>
      </c>
      <c r="U88" s="161">
        <f t="shared" si="9"/>
        <v>-115102.81</v>
      </c>
    </row>
    <row r="89" spans="1:21" ht="12" thickBot="1">
      <c r="A89" s="1" t="s">
        <v>9</v>
      </c>
      <c r="B89" s="154">
        <v>12003.2</v>
      </c>
      <c r="C89" s="155">
        <v>74356.55</v>
      </c>
      <c r="D89" s="154">
        <v>5681.45</v>
      </c>
      <c r="E89" s="155">
        <v>23894.4</v>
      </c>
      <c r="F89" s="152">
        <f t="shared" si="7"/>
        <v>17684.65</v>
      </c>
      <c r="G89" s="153">
        <f t="shared" si="8"/>
        <v>98250.95000000001</v>
      </c>
      <c r="H89" s="154"/>
      <c r="I89" s="155"/>
      <c r="J89" s="154"/>
      <c r="K89" s="155"/>
      <c r="L89" s="152"/>
      <c r="M89" s="153"/>
      <c r="N89" s="154"/>
      <c r="O89" s="155"/>
      <c r="P89" s="154"/>
      <c r="Q89" s="155"/>
      <c r="R89" s="152"/>
      <c r="S89" s="153"/>
      <c r="T89" s="165">
        <f t="shared" si="9"/>
        <v>-18057.87</v>
      </c>
      <c r="U89" s="161">
        <f t="shared" si="9"/>
        <v>-98478.4</v>
      </c>
    </row>
    <row r="90" spans="1:21" ht="12" thickBot="1">
      <c r="A90" s="1" t="s">
        <v>10</v>
      </c>
      <c r="B90" s="154">
        <v>45094</v>
      </c>
      <c r="C90" s="155">
        <v>261854.9</v>
      </c>
      <c r="D90" s="154">
        <v>18392.3</v>
      </c>
      <c r="E90" s="155">
        <v>66956.5</v>
      </c>
      <c r="F90" s="152">
        <f t="shared" si="7"/>
        <v>63486.3</v>
      </c>
      <c r="G90" s="153">
        <f t="shared" si="8"/>
        <v>328811.4</v>
      </c>
      <c r="H90" s="154"/>
      <c r="I90" s="155"/>
      <c r="J90" s="154"/>
      <c r="K90" s="155"/>
      <c r="L90" s="152"/>
      <c r="M90" s="153"/>
      <c r="N90" s="154"/>
      <c r="O90" s="155"/>
      <c r="P90" s="154"/>
      <c r="Q90" s="155"/>
      <c r="R90" s="152"/>
      <c r="S90" s="153"/>
      <c r="T90" s="165">
        <f t="shared" si="9"/>
        <v>-64244.58</v>
      </c>
      <c r="U90" s="161">
        <f t="shared" si="9"/>
        <v>-326748.93</v>
      </c>
    </row>
    <row r="91" spans="1:21" ht="12" thickBot="1">
      <c r="A91" s="2" t="s">
        <v>11</v>
      </c>
      <c r="B91" s="156">
        <v>125760.15</v>
      </c>
      <c r="C91" s="157">
        <v>747053.65</v>
      </c>
      <c r="D91" s="156">
        <v>50007.2</v>
      </c>
      <c r="E91" s="157">
        <v>210643.25</v>
      </c>
      <c r="F91" s="169">
        <f t="shared" si="7"/>
        <v>175767.34999999998</v>
      </c>
      <c r="G91" s="170">
        <f t="shared" si="8"/>
        <v>957696.9</v>
      </c>
      <c r="H91" s="156"/>
      <c r="I91" s="157"/>
      <c r="J91" s="156"/>
      <c r="K91" s="157"/>
      <c r="L91" s="169"/>
      <c r="M91" s="170"/>
      <c r="N91" s="156"/>
      <c r="O91" s="157"/>
      <c r="P91" s="156"/>
      <c r="Q91" s="157"/>
      <c r="R91" s="169"/>
      <c r="S91" s="170"/>
      <c r="T91" s="166">
        <f t="shared" si="9"/>
        <v>-178243.35</v>
      </c>
      <c r="U91" s="162">
        <f t="shared" si="9"/>
        <v>-952583.75</v>
      </c>
    </row>
    <row r="92" spans="1:21" ht="12" thickBot="1">
      <c r="A92" s="1" t="s">
        <v>12</v>
      </c>
      <c r="B92" s="154">
        <v>52249.44</v>
      </c>
      <c r="C92" s="155">
        <v>180516.75</v>
      </c>
      <c r="D92" s="154">
        <v>12624.9</v>
      </c>
      <c r="E92" s="155">
        <v>58991.55</v>
      </c>
      <c r="F92" s="152">
        <f t="shared" si="7"/>
        <v>64874.340000000004</v>
      </c>
      <c r="G92" s="153">
        <f t="shared" si="8"/>
        <v>239508.3</v>
      </c>
      <c r="H92" s="154"/>
      <c r="I92" s="155"/>
      <c r="J92" s="154"/>
      <c r="K92" s="155"/>
      <c r="L92" s="152"/>
      <c r="M92" s="153"/>
      <c r="N92" s="154"/>
      <c r="O92" s="155"/>
      <c r="P92" s="154"/>
      <c r="Q92" s="155"/>
      <c r="R92" s="152"/>
      <c r="S92" s="153"/>
      <c r="T92" s="165">
        <f t="shared" si="9"/>
        <v>-66888.7</v>
      </c>
      <c r="U92" s="161">
        <f t="shared" si="9"/>
        <v>-235342.87</v>
      </c>
    </row>
    <row r="93" spans="1:21" ht="12" thickBot="1">
      <c r="A93" s="1" t="s">
        <v>13</v>
      </c>
      <c r="B93" s="154">
        <v>46980.85</v>
      </c>
      <c r="C93" s="155">
        <v>278859.65</v>
      </c>
      <c r="D93" s="154">
        <v>18898.6</v>
      </c>
      <c r="E93" s="155">
        <v>60662.5</v>
      </c>
      <c r="F93" s="152">
        <f t="shared" si="7"/>
        <v>65879.45</v>
      </c>
      <c r="G93" s="153">
        <f t="shared" si="8"/>
        <v>339522.15</v>
      </c>
      <c r="H93" s="154"/>
      <c r="I93" s="155"/>
      <c r="J93" s="154"/>
      <c r="K93" s="155"/>
      <c r="L93" s="152"/>
      <c r="M93" s="153"/>
      <c r="N93" s="154"/>
      <c r="O93" s="155"/>
      <c r="P93" s="154"/>
      <c r="Q93" s="155"/>
      <c r="R93" s="152"/>
      <c r="S93" s="153"/>
      <c r="T93" s="165">
        <f t="shared" si="9"/>
        <v>-66708.81</v>
      </c>
      <c r="U93" s="161">
        <f t="shared" si="9"/>
        <v>-329640.69999999995</v>
      </c>
    </row>
    <row r="94" spans="1:21" ht="12" thickBot="1">
      <c r="A94" s="1" t="s">
        <v>14</v>
      </c>
      <c r="B94" s="154">
        <v>29434.85</v>
      </c>
      <c r="C94" s="155">
        <v>178863.45</v>
      </c>
      <c r="D94" s="154">
        <v>15208.95</v>
      </c>
      <c r="E94" s="155">
        <v>52693.75</v>
      </c>
      <c r="F94" s="152">
        <f t="shared" si="7"/>
        <v>44643.8</v>
      </c>
      <c r="G94" s="153">
        <f t="shared" si="8"/>
        <v>231557.2</v>
      </c>
      <c r="H94" s="154"/>
      <c r="I94" s="155"/>
      <c r="J94" s="154"/>
      <c r="K94" s="155"/>
      <c r="L94" s="152"/>
      <c r="M94" s="153"/>
      <c r="N94" s="154"/>
      <c r="O94" s="155"/>
      <c r="P94" s="154"/>
      <c r="Q94" s="155"/>
      <c r="R94" s="152"/>
      <c r="S94" s="153"/>
      <c r="T94" s="165">
        <f t="shared" si="9"/>
        <v>-44982.7</v>
      </c>
      <c r="U94" s="161">
        <f t="shared" si="9"/>
        <v>-228072.93</v>
      </c>
    </row>
    <row r="95" spans="1:21" ht="12" thickBot="1">
      <c r="A95" s="1" t="s">
        <v>15</v>
      </c>
      <c r="B95" s="154">
        <v>39138.4</v>
      </c>
      <c r="C95" s="155">
        <v>212829.05</v>
      </c>
      <c r="D95" s="154">
        <v>17236.95</v>
      </c>
      <c r="E95" s="155">
        <v>63970.15</v>
      </c>
      <c r="F95" s="152">
        <f t="shared" si="7"/>
        <v>56375.350000000006</v>
      </c>
      <c r="G95" s="153">
        <f t="shared" si="8"/>
        <v>276799.2</v>
      </c>
      <c r="H95" s="154"/>
      <c r="I95" s="155"/>
      <c r="J95" s="154"/>
      <c r="K95" s="155"/>
      <c r="L95" s="152"/>
      <c r="M95" s="153"/>
      <c r="N95" s="154"/>
      <c r="O95" s="155"/>
      <c r="P95" s="154"/>
      <c r="Q95" s="155"/>
      <c r="R95" s="152"/>
      <c r="S95" s="153"/>
      <c r="T95" s="165">
        <f t="shared" si="9"/>
        <v>-57878.11</v>
      </c>
      <c r="U95" s="161">
        <f t="shared" si="9"/>
        <v>-273156.22000000003</v>
      </c>
    </row>
    <row r="96" spans="1:21" ht="12" thickBot="1">
      <c r="A96" s="1" t="s">
        <v>16</v>
      </c>
      <c r="B96" s="154">
        <v>19184.85</v>
      </c>
      <c r="C96" s="155">
        <v>118289.1</v>
      </c>
      <c r="D96" s="154">
        <v>8298.4</v>
      </c>
      <c r="E96" s="155">
        <v>27804.2</v>
      </c>
      <c r="F96" s="152">
        <f t="shared" si="7"/>
        <v>27483.25</v>
      </c>
      <c r="G96" s="153">
        <f t="shared" si="8"/>
        <v>146093.30000000002</v>
      </c>
      <c r="H96" s="154"/>
      <c r="I96" s="155"/>
      <c r="J96" s="154"/>
      <c r="K96" s="155"/>
      <c r="L96" s="152"/>
      <c r="M96" s="153"/>
      <c r="N96" s="154"/>
      <c r="O96" s="155"/>
      <c r="P96" s="154"/>
      <c r="Q96" s="155"/>
      <c r="R96" s="152"/>
      <c r="S96" s="153"/>
      <c r="T96" s="165">
        <f t="shared" si="9"/>
        <v>-27481.63</v>
      </c>
      <c r="U96" s="161">
        <f t="shared" si="9"/>
        <v>-139116.05</v>
      </c>
    </row>
    <row r="97" spans="1:21" ht="12" thickBot="1">
      <c r="A97" s="1" t="s">
        <v>17</v>
      </c>
      <c r="B97" s="154">
        <v>19766.6</v>
      </c>
      <c r="C97" s="155">
        <v>131694.35</v>
      </c>
      <c r="D97" s="154">
        <v>12159.4</v>
      </c>
      <c r="E97" s="155">
        <v>41003.6</v>
      </c>
      <c r="F97" s="152">
        <f t="shared" si="7"/>
        <v>31926</v>
      </c>
      <c r="G97" s="153">
        <f t="shared" si="8"/>
        <v>172697.95</v>
      </c>
      <c r="H97" s="154"/>
      <c r="I97" s="155"/>
      <c r="J97" s="154"/>
      <c r="K97" s="155"/>
      <c r="L97" s="152"/>
      <c r="M97" s="153"/>
      <c r="N97" s="154"/>
      <c r="O97" s="155"/>
      <c r="P97" s="154"/>
      <c r="Q97" s="155"/>
      <c r="R97" s="152"/>
      <c r="S97" s="153"/>
      <c r="T97" s="165">
        <f t="shared" si="9"/>
        <v>-32278.81</v>
      </c>
      <c r="U97" s="161">
        <f t="shared" si="9"/>
        <v>-169922.28</v>
      </c>
    </row>
    <row r="98" spans="1:21" ht="12" thickBot="1">
      <c r="A98" s="1" t="s">
        <v>18</v>
      </c>
      <c r="B98" s="154">
        <v>81163.65</v>
      </c>
      <c r="C98" s="155">
        <v>460435.4</v>
      </c>
      <c r="D98" s="154">
        <v>31104.4</v>
      </c>
      <c r="E98" s="155">
        <v>118119.7</v>
      </c>
      <c r="F98" s="152">
        <f t="shared" si="7"/>
        <v>112268.04999999999</v>
      </c>
      <c r="G98" s="153">
        <f t="shared" si="8"/>
        <v>578555.1</v>
      </c>
      <c r="H98" s="154"/>
      <c r="I98" s="155"/>
      <c r="J98" s="154"/>
      <c r="K98" s="155"/>
      <c r="L98" s="152"/>
      <c r="M98" s="153"/>
      <c r="N98" s="154"/>
      <c r="O98" s="155"/>
      <c r="P98" s="154"/>
      <c r="Q98" s="155"/>
      <c r="R98" s="152"/>
      <c r="S98" s="153"/>
      <c r="T98" s="165">
        <f t="shared" si="9"/>
        <v>-112617.34</v>
      </c>
      <c r="U98" s="161">
        <f t="shared" si="9"/>
        <v>-557087.0499999999</v>
      </c>
    </row>
    <row r="99" spans="1:21" ht="12" thickBot="1">
      <c r="A99" s="1" t="s">
        <v>19</v>
      </c>
      <c r="B99" s="154">
        <v>85853.34</v>
      </c>
      <c r="C99" s="155">
        <v>529304.95</v>
      </c>
      <c r="D99" s="154">
        <v>32952.65</v>
      </c>
      <c r="E99" s="155">
        <v>110353.45</v>
      </c>
      <c r="F99" s="152">
        <f t="shared" si="7"/>
        <v>118805.98999999999</v>
      </c>
      <c r="G99" s="153">
        <f t="shared" si="8"/>
        <v>639658.3999999999</v>
      </c>
      <c r="H99" s="154"/>
      <c r="I99" s="155"/>
      <c r="J99" s="154"/>
      <c r="K99" s="155"/>
      <c r="L99" s="152"/>
      <c r="M99" s="153"/>
      <c r="N99" s="154"/>
      <c r="O99" s="155"/>
      <c r="P99" s="154"/>
      <c r="Q99" s="155"/>
      <c r="R99" s="152"/>
      <c r="S99" s="153"/>
      <c r="T99" s="165">
        <f t="shared" si="9"/>
        <v>-120118.17</v>
      </c>
      <c r="U99" s="161">
        <f t="shared" si="9"/>
        <v>-631194.64</v>
      </c>
    </row>
    <row r="100" spans="1:21" ht="12" thickBot="1">
      <c r="A100" s="2" t="s">
        <v>20</v>
      </c>
      <c r="B100" s="156">
        <v>373772</v>
      </c>
      <c r="C100" s="157">
        <v>2090792.7</v>
      </c>
      <c r="D100" s="156">
        <v>148484.25</v>
      </c>
      <c r="E100" s="157">
        <v>533598.9</v>
      </c>
      <c r="F100" s="169">
        <f t="shared" si="7"/>
        <v>522256.25</v>
      </c>
      <c r="G100" s="170">
        <f t="shared" si="8"/>
        <v>2624391.6</v>
      </c>
      <c r="H100" s="156"/>
      <c r="I100" s="157"/>
      <c r="J100" s="156"/>
      <c r="K100" s="157"/>
      <c r="L100" s="169"/>
      <c r="M100" s="170"/>
      <c r="N100" s="156"/>
      <c r="O100" s="157"/>
      <c r="P100" s="156"/>
      <c r="Q100" s="157"/>
      <c r="R100" s="169"/>
      <c r="S100" s="170"/>
      <c r="T100" s="166">
        <f t="shared" si="9"/>
        <v>-528954.34</v>
      </c>
      <c r="U100" s="162">
        <f t="shared" si="9"/>
        <v>-2563532.81</v>
      </c>
    </row>
    <row r="101" spans="1:21" ht="12" thickBot="1">
      <c r="A101" s="2" t="s">
        <v>21</v>
      </c>
      <c r="B101" s="156">
        <v>47051.7</v>
      </c>
      <c r="C101" s="157">
        <v>278185.15</v>
      </c>
      <c r="D101" s="156">
        <v>16265.35</v>
      </c>
      <c r="E101" s="157">
        <v>73775.2</v>
      </c>
      <c r="F101" s="169">
        <f t="shared" si="7"/>
        <v>63317.049999999996</v>
      </c>
      <c r="G101" s="170">
        <f t="shared" si="8"/>
        <v>351960.35000000003</v>
      </c>
      <c r="H101" s="156"/>
      <c r="I101" s="157"/>
      <c r="J101" s="156"/>
      <c r="K101" s="157"/>
      <c r="L101" s="169"/>
      <c r="M101" s="170"/>
      <c r="N101" s="156"/>
      <c r="O101" s="157"/>
      <c r="P101" s="156"/>
      <c r="Q101" s="157"/>
      <c r="R101" s="169"/>
      <c r="S101" s="170"/>
      <c r="T101" s="166">
        <f t="shared" si="9"/>
        <v>-64120.05</v>
      </c>
      <c r="U101" s="162">
        <f t="shared" si="9"/>
        <v>-351326.99</v>
      </c>
    </row>
    <row r="102" spans="1:21" ht="12" thickBot="1">
      <c r="A102" s="2" t="s">
        <v>22</v>
      </c>
      <c r="B102" s="156">
        <v>25684.7</v>
      </c>
      <c r="C102" s="157">
        <v>167779.85</v>
      </c>
      <c r="D102" s="156">
        <v>9362.85</v>
      </c>
      <c r="E102" s="157">
        <v>41502.85</v>
      </c>
      <c r="F102" s="169">
        <f t="shared" si="7"/>
        <v>35047.55</v>
      </c>
      <c r="G102" s="170">
        <f t="shared" si="8"/>
        <v>209282.7</v>
      </c>
      <c r="H102" s="156"/>
      <c r="I102" s="157"/>
      <c r="J102" s="156"/>
      <c r="K102" s="157"/>
      <c r="L102" s="169"/>
      <c r="M102" s="170"/>
      <c r="N102" s="156"/>
      <c r="O102" s="157"/>
      <c r="P102" s="156"/>
      <c r="Q102" s="157"/>
      <c r="R102" s="169"/>
      <c r="S102" s="170"/>
      <c r="T102" s="166">
        <f t="shared" si="9"/>
        <v>-35382.869999999995</v>
      </c>
      <c r="U102" s="162">
        <f t="shared" si="9"/>
        <v>-207842.58000000002</v>
      </c>
    </row>
    <row r="103" spans="1:21" ht="12" thickBot="1">
      <c r="A103" s="2" t="s">
        <v>23</v>
      </c>
      <c r="B103" s="156">
        <v>13555.75</v>
      </c>
      <c r="C103" s="157">
        <v>96495.65</v>
      </c>
      <c r="D103" s="156">
        <v>5711.9</v>
      </c>
      <c r="E103" s="157">
        <v>26111.75</v>
      </c>
      <c r="F103" s="169">
        <f t="shared" si="7"/>
        <v>19267.65</v>
      </c>
      <c r="G103" s="170">
        <f t="shared" si="8"/>
        <v>122607.4</v>
      </c>
      <c r="H103" s="156"/>
      <c r="I103" s="157"/>
      <c r="J103" s="156"/>
      <c r="K103" s="157"/>
      <c r="L103" s="169"/>
      <c r="M103" s="170"/>
      <c r="N103" s="156"/>
      <c r="O103" s="157"/>
      <c r="P103" s="156"/>
      <c r="Q103" s="157"/>
      <c r="R103" s="169"/>
      <c r="S103" s="170"/>
      <c r="T103" s="166">
        <f t="shared" si="9"/>
        <v>-19467.809999999998</v>
      </c>
      <c r="U103" s="162">
        <f t="shared" si="9"/>
        <v>-121940.94</v>
      </c>
    </row>
    <row r="104" spans="1:21" ht="12" thickBot="1">
      <c r="A104" s="2" t="s">
        <v>24</v>
      </c>
      <c r="B104" s="156">
        <v>79757.14</v>
      </c>
      <c r="C104" s="157">
        <v>397210.25</v>
      </c>
      <c r="D104" s="156">
        <v>27909.3</v>
      </c>
      <c r="E104" s="157">
        <v>99997.2</v>
      </c>
      <c r="F104" s="152">
        <f t="shared" si="7"/>
        <v>107666.44</v>
      </c>
      <c r="G104" s="153">
        <f t="shared" si="8"/>
        <v>497207.45</v>
      </c>
      <c r="H104" s="156"/>
      <c r="I104" s="157"/>
      <c r="J104" s="156"/>
      <c r="K104" s="157"/>
      <c r="L104" s="169"/>
      <c r="M104" s="170"/>
      <c r="N104" s="156"/>
      <c r="O104" s="157"/>
      <c r="P104" s="156"/>
      <c r="Q104" s="157"/>
      <c r="R104" s="169"/>
      <c r="S104" s="170"/>
      <c r="T104" s="166">
        <f t="shared" si="9"/>
        <v>-107450.1</v>
      </c>
      <c r="U104" s="162">
        <f t="shared" si="9"/>
        <v>-490102.23</v>
      </c>
    </row>
    <row r="105" spans="1:21" ht="12" thickBot="1">
      <c r="A105" s="1" t="s">
        <v>25</v>
      </c>
      <c r="B105" s="154">
        <v>99902.19</v>
      </c>
      <c r="C105" s="155">
        <v>500878.45</v>
      </c>
      <c r="D105" s="154">
        <v>35591.25</v>
      </c>
      <c r="E105" s="155">
        <v>131628.35</v>
      </c>
      <c r="F105" s="152">
        <f t="shared" si="7"/>
        <v>135493.44</v>
      </c>
      <c r="G105" s="153">
        <f t="shared" si="8"/>
        <v>632506.8</v>
      </c>
      <c r="H105" s="154"/>
      <c r="I105" s="155"/>
      <c r="J105" s="154"/>
      <c r="K105" s="155"/>
      <c r="L105" s="152"/>
      <c r="M105" s="153"/>
      <c r="N105" s="154"/>
      <c r="O105" s="155"/>
      <c r="P105" s="154"/>
      <c r="Q105" s="155"/>
      <c r="R105" s="152"/>
      <c r="S105" s="153"/>
      <c r="T105" s="165">
        <f t="shared" si="9"/>
        <v>-136391.16</v>
      </c>
      <c r="U105" s="161">
        <f t="shared" si="9"/>
        <v>-619512.11</v>
      </c>
    </row>
    <row r="106" spans="1:21" ht="12" thickBot="1">
      <c r="A106" s="1" t="s">
        <v>26</v>
      </c>
      <c r="B106" s="154">
        <v>31684.1</v>
      </c>
      <c r="C106" s="155">
        <v>179693.55</v>
      </c>
      <c r="D106" s="154">
        <v>10544.85</v>
      </c>
      <c r="E106" s="155">
        <v>41252.85</v>
      </c>
      <c r="F106" s="152">
        <f t="shared" si="7"/>
        <v>42228.95</v>
      </c>
      <c r="G106" s="153">
        <f t="shared" si="8"/>
        <v>220946.4</v>
      </c>
      <c r="H106" s="154"/>
      <c r="I106" s="155"/>
      <c r="J106" s="154"/>
      <c r="K106" s="155"/>
      <c r="L106" s="152"/>
      <c r="M106" s="153"/>
      <c r="N106" s="154"/>
      <c r="O106" s="155"/>
      <c r="P106" s="154"/>
      <c r="Q106" s="155"/>
      <c r="R106" s="152"/>
      <c r="S106" s="153"/>
      <c r="T106" s="165">
        <f t="shared" si="9"/>
        <v>-45230.28</v>
      </c>
      <c r="U106" s="161">
        <f t="shared" si="9"/>
        <v>-221703.03999999998</v>
      </c>
    </row>
    <row r="107" spans="1:21" ht="12" thickBot="1">
      <c r="A107" s="1" t="s">
        <v>27</v>
      </c>
      <c r="B107" s="154">
        <v>153063.7</v>
      </c>
      <c r="C107" s="155">
        <v>783854.2</v>
      </c>
      <c r="D107" s="154">
        <v>47032.8</v>
      </c>
      <c r="E107" s="155">
        <v>177923</v>
      </c>
      <c r="F107" s="152">
        <f t="shared" si="7"/>
        <v>200096.5</v>
      </c>
      <c r="G107" s="153">
        <f t="shared" si="8"/>
        <v>961777.2</v>
      </c>
      <c r="H107" s="154"/>
      <c r="I107" s="155"/>
      <c r="J107" s="154"/>
      <c r="K107" s="155"/>
      <c r="L107" s="152"/>
      <c r="M107" s="153"/>
      <c r="N107" s="154"/>
      <c r="O107" s="155"/>
      <c r="P107" s="154"/>
      <c r="Q107" s="155"/>
      <c r="R107" s="152"/>
      <c r="S107" s="153"/>
      <c r="T107" s="165">
        <f t="shared" si="9"/>
        <v>-206246.29</v>
      </c>
      <c r="U107" s="161">
        <f t="shared" si="9"/>
        <v>-957316.5800000001</v>
      </c>
    </row>
    <row r="108" spans="1:21" ht="12" thickBot="1">
      <c r="A108" s="2" t="s">
        <v>28</v>
      </c>
      <c r="B108" s="156">
        <v>284650</v>
      </c>
      <c r="C108" s="157">
        <v>1464426.2</v>
      </c>
      <c r="D108" s="156">
        <v>93168.9</v>
      </c>
      <c r="E108" s="157">
        <v>350804.2</v>
      </c>
      <c r="F108" s="169">
        <f t="shared" si="7"/>
        <v>377818.9</v>
      </c>
      <c r="G108" s="170">
        <f t="shared" si="8"/>
        <v>1815230.4</v>
      </c>
      <c r="H108" s="156"/>
      <c r="I108" s="157"/>
      <c r="J108" s="156"/>
      <c r="K108" s="157"/>
      <c r="L108" s="169"/>
      <c r="M108" s="170"/>
      <c r="N108" s="156"/>
      <c r="O108" s="157"/>
      <c r="P108" s="156"/>
      <c r="Q108" s="157"/>
      <c r="R108" s="169"/>
      <c r="S108" s="170"/>
      <c r="T108" s="166">
        <f t="shared" si="9"/>
        <v>-387867.75</v>
      </c>
      <c r="U108" s="162">
        <f t="shared" si="9"/>
        <v>-1798531.75</v>
      </c>
    </row>
    <row r="109" spans="1:21" ht="12" thickBot="1">
      <c r="A109" s="1" t="s">
        <v>29</v>
      </c>
      <c r="B109" s="154">
        <v>10129.55</v>
      </c>
      <c r="C109" s="155">
        <v>69190.55</v>
      </c>
      <c r="D109" s="154">
        <v>3390.85</v>
      </c>
      <c r="E109" s="155">
        <v>22219.85</v>
      </c>
      <c r="F109" s="152">
        <f t="shared" si="7"/>
        <v>13520.4</v>
      </c>
      <c r="G109" s="153">
        <f t="shared" si="8"/>
        <v>91410.4</v>
      </c>
      <c r="H109" s="154"/>
      <c r="I109" s="155"/>
      <c r="J109" s="154"/>
      <c r="K109" s="155"/>
      <c r="L109" s="152"/>
      <c r="M109" s="153"/>
      <c r="N109" s="154"/>
      <c r="O109" s="155"/>
      <c r="P109" s="154"/>
      <c r="Q109" s="155"/>
      <c r="R109" s="152"/>
      <c r="S109" s="153"/>
      <c r="T109" s="165">
        <f t="shared" si="9"/>
        <v>-13694.93</v>
      </c>
      <c r="U109" s="161">
        <f t="shared" si="9"/>
        <v>-90438.05</v>
      </c>
    </row>
    <row r="110" spans="1:21" ht="12" thickBot="1">
      <c r="A110" s="1" t="s">
        <v>30</v>
      </c>
      <c r="B110" s="154">
        <v>4540.25</v>
      </c>
      <c r="C110" s="155">
        <v>39683.55</v>
      </c>
      <c r="D110" s="154">
        <v>2291.35</v>
      </c>
      <c r="E110" s="155">
        <v>13315.85</v>
      </c>
      <c r="F110" s="152">
        <f t="shared" si="7"/>
        <v>6831.6</v>
      </c>
      <c r="G110" s="153">
        <f t="shared" si="8"/>
        <v>52999.4</v>
      </c>
      <c r="H110" s="154"/>
      <c r="I110" s="155"/>
      <c r="J110" s="154"/>
      <c r="K110" s="155"/>
      <c r="L110" s="152"/>
      <c r="M110" s="153"/>
      <c r="N110" s="154"/>
      <c r="O110" s="155"/>
      <c r="P110" s="154"/>
      <c r="Q110" s="155"/>
      <c r="R110" s="152"/>
      <c r="S110" s="153"/>
      <c r="T110" s="165">
        <f t="shared" si="9"/>
        <v>-6861.93</v>
      </c>
      <c r="U110" s="161">
        <f t="shared" si="9"/>
        <v>-52603.93</v>
      </c>
    </row>
    <row r="111" spans="1:21" ht="12" thickBot="1">
      <c r="A111" s="1" t="s">
        <v>31</v>
      </c>
      <c r="B111" s="154">
        <v>50297</v>
      </c>
      <c r="C111" s="155">
        <v>336682.2</v>
      </c>
      <c r="D111" s="154">
        <v>15104.05</v>
      </c>
      <c r="E111" s="155">
        <v>68311.35</v>
      </c>
      <c r="F111" s="152">
        <f t="shared" si="7"/>
        <v>65401.05</v>
      </c>
      <c r="G111" s="153">
        <f t="shared" si="8"/>
        <v>404993.55000000005</v>
      </c>
      <c r="H111" s="154"/>
      <c r="I111" s="155"/>
      <c r="J111" s="154"/>
      <c r="K111" s="155"/>
      <c r="L111" s="152"/>
      <c r="M111" s="153"/>
      <c r="N111" s="154"/>
      <c r="O111" s="155"/>
      <c r="P111" s="154"/>
      <c r="Q111" s="155"/>
      <c r="R111" s="152"/>
      <c r="S111" s="153"/>
      <c r="T111" s="165">
        <f t="shared" si="9"/>
        <v>-66579.11</v>
      </c>
      <c r="U111" s="161">
        <f t="shared" si="9"/>
        <v>-402042.35</v>
      </c>
    </row>
    <row r="112" spans="1:21" ht="12" thickBot="1">
      <c r="A112" s="2" t="s">
        <v>32</v>
      </c>
      <c r="B112" s="156">
        <v>64966.8</v>
      </c>
      <c r="C112" s="157">
        <v>445556.3</v>
      </c>
      <c r="D112" s="156">
        <v>20786.25</v>
      </c>
      <c r="E112" s="157">
        <v>103847.05</v>
      </c>
      <c r="F112" s="169">
        <f t="shared" si="7"/>
        <v>85753.05</v>
      </c>
      <c r="G112" s="170">
        <f t="shared" si="8"/>
        <v>549403.35</v>
      </c>
      <c r="H112" s="156"/>
      <c r="I112" s="157"/>
      <c r="J112" s="156"/>
      <c r="K112" s="157"/>
      <c r="L112" s="169"/>
      <c r="M112" s="170"/>
      <c r="N112" s="156"/>
      <c r="O112" s="157"/>
      <c r="P112" s="156"/>
      <c r="Q112" s="157"/>
      <c r="R112" s="169"/>
      <c r="S112" s="170"/>
      <c r="T112" s="165">
        <f t="shared" si="9"/>
        <v>-87135.98999999999</v>
      </c>
      <c r="U112" s="161">
        <f t="shared" si="9"/>
        <v>-545084.34</v>
      </c>
    </row>
    <row r="113" spans="1:21" ht="12" thickBot="1">
      <c r="A113" s="1" t="s">
        <v>33</v>
      </c>
      <c r="B113" s="154">
        <v>14849</v>
      </c>
      <c r="C113" s="155">
        <v>96655.6</v>
      </c>
      <c r="D113" s="154">
        <v>7861.55</v>
      </c>
      <c r="E113" s="155">
        <v>29704.75</v>
      </c>
      <c r="F113" s="152">
        <f t="shared" si="7"/>
        <v>22710.55</v>
      </c>
      <c r="G113" s="153">
        <f t="shared" si="8"/>
        <v>126360.35</v>
      </c>
      <c r="H113" s="154"/>
      <c r="I113" s="155"/>
      <c r="J113" s="154"/>
      <c r="K113" s="155"/>
      <c r="L113" s="152"/>
      <c r="M113" s="153"/>
      <c r="N113" s="154"/>
      <c r="O113" s="155"/>
      <c r="P113" s="154"/>
      <c r="Q113" s="155"/>
      <c r="R113" s="152"/>
      <c r="S113" s="153"/>
      <c r="T113" s="165">
        <f t="shared" si="9"/>
        <v>-23092.22</v>
      </c>
      <c r="U113" s="161">
        <f t="shared" si="9"/>
        <v>-126382.05</v>
      </c>
    </row>
    <row r="114" spans="1:21" ht="12" thickBot="1">
      <c r="A114" s="1" t="s">
        <v>34</v>
      </c>
      <c r="B114" s="154">
        <v>17491.75</v>
      </c>
      <c r="C114" s="155">
        <v>117949.85</v>
      </c>
      <c r="D114" s="154">
        <v>9281.45</v>
      </c>
      <c r="E114" s="155">
        <v>35602.8</v>
      </c>
      <c r="F114" s="152">
        <f t="shared" si="7"/>
        <v>26773.2</v>
      </c>
      <c r="G114" s="153">
        <f t="shared" si="8"/>
        <v>153552.65000000002</v>
      </c>
      <c r="H114" s="154"/>
      <c r="I114" s="155"/>
      <c r="J114" s="154"/>
      <c r="K114" s="155"/>
      <c r="L114" s="152"/>
      <c r="M114" s="153"/>
      <c r="N114" s="154"/>
      <c r="O114" s="155"/>
      <c r="P114" s="154"/>
      <c r="Q114" s="155"/>
      <c r="R114" s="152"/>
      <c r="S114" s="153"/>
      <c r="T114" s="165">
        <f t="shared" si="9"/>
        <v>-27062.050000000003</v>
      </c>
      <c r="U114" s="161">
        <f t="shared" si="9"/>
        <v>-153646.87</v>
      </c>
    </row>
    <row r="115" spans="1:21" ht="12" thickBot="1">
      <c r="A115" s="1" t="s">
        <v>35</v>
      </c>
      <c r="B115" s="154">
        <v>6615.95</v>
      </c>
      <c r="C115" s="155">
        <v>49936.75</v>
      </c>
      <c r="D115" s="154">
        <v>3666.15</v>
      </c>
      <c r="E115" s="155">
        <v>18951.35</v>
      </c>
      <c r="F115" s="152">
        <f t="shared" si="7"/>
        <v>10282.1</v>
      </c>
      <c r="G115" s="153">
        <f t="shared" si="8"/>
        <v>68888.1</v>
      </c>
      <c r="H115" s="154"/>
      <c r="I115" s="155"/>
      <c r="J115" s="154"/>
      <c r="K115" s="155"/>
      <c r="L115" s="152"/>
      <c r="M115" s="153"/>
      <c r="N115" s="154"/>
      <c r="O115" s="155"/>
      <c r="P115" s="154"/>
      <c r="Q115" s="155"/>
      <c r="R115" s="152"/>
      <c r="S115" s="153"/>
      <c r="T115" s="165">
        <f t="shared" si="9"/>
        <v>-10466.81</v>
      </c>
      <c r="U115" s="161">
        <f t="shared" si="9"/>
        <v>-68954.58</v>
      </c>
    </row>
    <row r="116" spans="1:21" ht="12" thickBot="1">
      <c r="A116" s="1" t="s">
        <v>36</v>
      </c>
      <c r="B116" s="154">
        <v>9542.79</v>
      </c>
      <c r="C116" s="155">
        <v>73433.25</v>
      </c>
      <c r="D116" s="154">
        <v>3149.9</v>
      </c>
      <c r="E116" s="155">
        <v>14971.75</v>
      </c>
      <c r="F116" s="152">
        <f t="shared" si="7"/>
        <v>12692.69</v>
      </c>
      <c r="G116" s="153">
        <f t="shared" si="8"/>
        <v>88405</v>
      </c>
      <c r="H116" s="154"/>
      <c r="I116" s="155"/>
      <c r="J116" s="154"/>
      <c r="K116" s="155"/>
      <c r="L116" s="152"/>
      <c r="M116" s="153"/>
      <c r="N116" s="154"/>
      <c r="O116" s="155"/>
      <c r="P116" s="154"/>
      <c r="Q116" s="155"/>
      <c r="R116" s="152"/>
      <c r="S116" s="153"/>
      <c r="T116" s="165">
        <f t="shared" si="9"/>
        <v>-12884.75</v>
      </c>
      <c r="U116" s="161">
        <f t="shared" si="9"/>
        <v>-90262.11</v>
      </c>
    </row>
    <row r="117" spans="1:21" ht="12" thickBot="1">
      <c r="A117" s="1" t="s">
        <v>37</v>
      </c>
      <c r="B117" s="154">
        <v>25140.35</v>
      </c>
      <c r="C117" s="155">
        <v>168854.9</v>
      </c>
      <c r="D117" s="154">
        <v>12181.1</v>
      </c>
      <c r="E117" s="155">
        <v>49377.65</v>
      </c>
      <c r="F117" s="152">
        <f t="shared" si="7"/>
        <v>37321.45</v>
      </c>
      <c r="G117" s="153">
        <f t="shared" si="8"/>
        <v>218232.55</v>
      </c>
      <c r="H117" s="154"/>
      <c r="I117" s="155"/>
      <c r="J117" s="154"/>
      <c r="K117" s="155"/>
      <c r="L117" s="152"/>
      <c r="M117" s="153"/>
      <c r="N117" s="154"/>
      <c r="O117" s="155"/>
      <c r="P117" s="154"/>
      <c r="Q117" s="155"/>
      <c r="R117" s="152"/>
      <c r="S117" s="153"/>
      <c r="T117" s="165">
        <f t="shared" si="9"/>
        <v>-37578.399999999994</v>
      </c>
      <c r="U117" s="161">
        <f t="shared" si="9"/>
        <v>-218443.69</v>
      </c>
    </row>
    <row r="118" spans="1:21" ht="12" thickBot="1">
      <c r="A118" s="2" t="s">
        <v>38</v>
      </c>
      <c r="B118" s="156">
        <v>73639.85</v>
      </c>
      <c r="C118" s="157">
        <v>506830.35</v>
      </c>
      <c r="D118" s="156">
        <v>36140.15</v>
      </c>
      <c r="E118" s="157">
        <v>148608.3</v>
      </c>
      <c r="F118" s="169">
        <f t="shared" si="7"/>
        <v>109780</v>
      </c>
      <c r="G118" s="170">
        <f t="shared" si="8"/>
        <v>655438.6499999999</v>
      </c>
      <c r="H118" s="156"/>
      <c r="I118" s="157"/>
      <c r="J118" s="156"/>
      <c r="K118" s="157"/>
      <c r="L118" s="169"/>
      <c r="M118" s="170"/>
      <c r="N118" s="156"/>
      <c r="O118" s="157"/>
      <c r="P118" s="156"/>
      <c r="Q118" s="157"/>
      <c r="R118" s="169"/>
      <c r="S118" s="170"/>
      <c r="T118" s="166">
        <f t="shared" si="9"/>
        <v>-111084.28</v>
      </c>
      <c r="U118" s="162">
        <f t="shared" si="9"/>
        <v>-657689.3400000001</v>
      </c>
    </row>
    <row r="119" spans="1:21" ht="12" thickBot="1">
      <c r="A119" s="1" t="s">
        <v>39</v>
      </c>
      <c r="B119" s="154">
        <v>68051.14</v>
      </c>
      <c r="C119" s="155">
        <v>348054.7</v>
      </c>
      <c r="D119" s="154">
        <v>15901.65</v>
      </c>
      <c r="E119" s="155">
        <v>64093.3</v>
      </c>
      <c r="F119" s="152">
        <f t="shared" si="7"/>
        <v>83952.79</v>
      </c>
      <c r="G119" s="153">
        <f t="shared" si="8"/>
        <v>412148</v>
      </c>
      <c r="H119" s="154"/>
      <c r="I119" s="155"/>
      <c r="J119" s="154"/>
      <c r="K119" s="155"/>
      <c r="L119" s="152"/>
      <c r="M119" s="153"/>
      <c r="N119" s="154"/>
      <c r="O119" s="155"/>
      <c r="P119" s="154"/>
      <c r="Q119" s="155"/>
      <c r="R119" s="152"/>
      <c r="S119" s="153"/>
      <c r="T119" s="165">
        <f t="shared" si="9"/>
        <v>-85942.58</v>
      </c>
      <c r="U119" s="161">
        <f t="shared" si="9"/>
        <v>-415345.7</v>
      </c>
    </row>
    <row r="120" spans="1:21" ht="12" thickBot="1">
      <c r="A120" s="1" t="s">
        <v>40</v>
      </c>
      <c r="B120" s="154">
        <v>58220.05</v>
      </c>
      <c r="C120" s="155">
        <v>305030.05</v>
      </c>
      <c r="D120" s="154">
        <v>15501.25</v>
      </c>
      <c r="E120" s="155">
        <v>62383.95</v>
      </c>
      <c r="F120" s="152">
        <f t="shared" si="7"/>
        <v>73721.3</v>
      </c>
      <c r="G120" s="153">
        <f t="shared" si="8"/>
        <v>367414</v>
      </c>
      <c r="H120" s="154"/>
      <c r="I120" s="155"/>
      <c r="J120" s="154"/>
      <c r="K120" s="155"/>
      <c r="L120" s="152"/>
      <c r="M120" s="153"/>
      <c r="N120" s="154"/>
      <c r="O120" s="155"/>
      <c r="P120" s="154"/>
      <c r="Q120" s="155"/>
      <c r="R120" s="152"/>
      <c r="S120" s="153"/>
      <c r="T120" s="165">
        <f t="shared" si="9"/>
        <v>-75508.69</v>
      </c>
      <c r="U120" s="161">
        <f t="shared" si="9"/>
        <v>-366818.93</v>
      </c>
    </row>
    <row r="121" spans="1:21" ht="12" thickBot="1">
      <c r="A121" s="2" t="s">
        <v>41</v>
      </c>
      <c r="B121" s="156">
        <v>126271.2</v>
      </c>
      <c r="C121" s="157">
        <v>653084.75</v>
      </c>
      <c r="D121" s="156">
        <v>31402.9</v>
      </c>
      <c r="E121" s="157">
        <v>126477.25</v>
      </c>
      <c r="F121" s="169">
        <f t="shared" si="7"/>
        <v>157674.1</v>
      </c>
      <c r="G121" s="170">
        <f t="shared" si="8"/>
        <v>779562</v>
      </c>
      <c r="H121" s="156"/>
      <c r="I121" s="157"/>
      <c r="J121" s="156"/>
      <c r="K121" s="157"/>
      <c r="L121" s="169"/>
      <c r="M121" s="170"/>
      <c r="N121" s="156"/>
      <c r="O121" s="157"/>
      <c r="P121" s="156"/>
      <c r="Q121" s="157"/>
      <c r="R121" s="169"/>
      <c r="S121" s="170"/>
      <c r="T121" s="166">
        <f t="shared" si="9"/>
        <v>-161451.29</v>
      </c>
      <c r="U121" s="162">
        <f t="shared" si="9"/>
        <v>-782164.64</v>
      </c>
    </row>
    <row r="122" spans="1:21" ht="12" thickBot="1">
      <c r="A122" s="2" t="s">
        <v>42</v>
      </c>
      <c r="B122" s="156">
        <v>26788.25</v>
      </c>
      <c r="C122" s="157">
        <v>225382.6</v>
      </c>
      <c r="D122" s="156">
        <v>9985.75</v>
      </c>
      <c r="E122" s="157">
        <v>47637</v>
      </c>
      <c r="F122" s="169">
        <f t="shared" si="7"/>
        <v>36774</v>
      </c>
      <c r="G122" s="170">
        <f t="shared" si="8"/>
        <v>273019.6</v>
      </c>
      <c r="H122" s="156"/>
      <c r="I122" s="157"/>
      <c r="J122" s="156"/>
      <c r="K122" s="157"/>
      <c r="L122" s="169"/>
      <c r="M122" s="170"/>
      <c r="N122" s="156"/>
      <c r="O122" s="157"/>
      <c r="P122" s="156"/>
      <c r="Q122" s="157"/>
      <c r="R122" s="169"/>
      <c r="S122" s="170"/>
      <c r="T122" s="166">
        <f t="shared" si="9"/>
        <v>-37251.520000000004</v>
      </c>
      <c r="U122" s="162">
        <f t="shared" si="9"/>
        <v>-270267.46</v>
      </c>
    </row>
    <row r="123" spans="1:21" ht="12" thickBot="1">
      <c r="A123" s="1" t="s">
        <v>43</v>
      </c>
      <c r="B123" s="154">
        <v>24950.7</v>
      </c>
      <c r="C123" s="155">
        <v>158658.5</v>
      </c>
      <c r="D123" s="154">
        <v>13768.65</v>
      </c>
      <c r="E123" s="155">
        <v>49181.05</v>
      </c>
      <c r="F123" s="152">
        <f t="shared" si="7"/>
        <v>38719.35</v>
      </c>
      <c r="G123" s="153">
        <f t="shared" si="8"/>
        <v>207839.55</v>
      </c>
      <c r="H123" s="154"/>
      <c r="I123" s="155"/>
      <c r="J123" s="154"/>
      <c r="K123" s="155"/>
      <c r="L123" s="152"/>
      <c r="M123" s="153"/>
      <c r="N123" s="154"/>
      <c r="O123" s="155"/>
      <c r="P123" s="154"/>
      <c r="Q123" s="155"/>
      <c r="R123" s="152"/>
      <c r="S123" s="153"/>
      <c r="T123" s="165">
        <f t="shared" si="9"/>
        <v>-39516.29</v>
      </c>
      <c r="U123" s="161">
        <f t="shared" si="9"/>
        <v>-206802.82</v>
      </c>
    </row>
    <row r="124" spans="1:21" ht="12" thickBot="1">
      <c r="A124" s="1" t="s">
        <v>44</v>
      </c>
      <c r="B124" s="154">
        <v>12096.25</v>
      </c>
      <c r="C124" s="155">
        <v>91383.8</v>
      </c>
      <c r="D124" s="154">
        <v>7752.7</v>
      </c>
      <c r="E124" s="155">
        <v>31466.6</v>
      </c>
      <c r="F124" s="152">
        <f t="shared" si="7"/>
        <v>19848.95</v>
      </c>
      <c r="G124" s="153">
        <f t="shared" si="8"/>
        <v>122850.4</v>
      </c>
      <c r="H124" s="154"/>
      <c r="I124" s="155"/>
      <c r="J124" s="154"/>
      <c r="K124" s="155"/>
      <c r="L124" s="152"/>
      <c r="M124" s="153"/>
      <c r="N124" s="154"/>
      <c r="O124" s="155"/>
      <c r="P124" s="154"/>
      <c r="Q124" s="155"/>
      <c r="R124" s="152"/>
      <c r="S124" s="153"/>
      <c r="T124" s="165">
        <f t="shared" si="9"/>
        <v>-20120.99</v>
      </c>
      <c r="U124" s="161">
        <f t="shared" si="9"/>
        <v>-122149.98999999999</v>
      </c>
    </row>
    <row r="125" spans="1:21" ht="12" thickBot="1">
      <c r="A125" s="2" t="s">
        <v>45</v>
      </c>
      <c r="B125" s="156">
        <v>37046.95</v>
      </c>
      <c r="C125" s="157">
        <v>250042.3</v>
      </c>
      <c r="D125" s="156">
        <v>21521.35</v>
      </c>
      <c r="E125" s="157">
        <v>80647.65</v>
      </c>
      <c r="F125" s="169">
        <f t="shared" si="7"/>
        <v>58568.299999999996</v>
      </c>
      <c r="G125" s="170">
        <f t="shared" si="8"/>
        <v>330689.94999999995</v>
      </c>
      <c r="H125" s="156"/>
      <c r="I125" s="157"/>
      <c r="J125" s="156"/>
      <c r="K125" s="157"/>
      <c r="L125" s="169"/>
      <c r="M125" s="170"/>
      <c r="N125" s="156"/>
      <c r="O125" s="157"/>
      <c r="P125" s="156"/>
      <c r="Q125" s="157"/>
      <c r="R125" s="169"/>
      <c r="S125" s="170"/>
      <c r="T125" s="166">
        <f t="shared" si="9"/>
        <v>-59637.28</v>
      </c>
      <c r="U125" s="162">
        <f t="shared" si="9"/>
        <v>-328952.81</v>
      </c>
    </row>
    <row r="126" spans="1:21" ht="12" thickBot="1">
      <c r="A126" s="2" t="s">
        <v>46</v>
      </c>
      <c r="B126" s="156">
        <v>62491.95</v>
      </c>
      <c r="C126" s="157">
        <v>396336.8</v>
      </c>
      <c r="D126" s="156">
        <v>19380.15</v>
      </c>
      <c r="E126" s="157">
        <v>93454.35</v>
      </c>
      <c r="F126" s="169">
        <f t="shared" si="7"/>
        <v>81872.1</v>
      </c>
      <c r="G126" s="170">
        <f t="shared" si="8"/>
        <v>489791.15</v>
      </c>
      <c r="H126" s="156"/>
      <c r="I126" s="157"/>
      <c r="J126" s="156"/>
      <c r="K126" s="157"/>
      <c r="L126" s="169"/>
      <c r="M126" s="170"/>
      <c r="N126" s="156"/>
      <c r="O126" s="157"/>
      <c r="P126" s="156"/>
      <c r="Q126" s="157"/>
      <c r="R126" s="169"/>
      <c r="S126" s="170"/>
      <c r="T126" s="166">
        <f t="shared" si="9"/>
        <v>-74700.7</v>
      </c>
      <c r="U126" s="162">
        <f t="shared" si="9"/>
        <v>-412404.11</v>
      </c>
    </row>
    <row r="127" spans="1:21" ht="12" thickBot="1">
      <c r="A127" s="2" t="s">
        <v>47</v>
      </c>
      <c r="B127" s="156">
        <v>412752.15</v>
      </c>
      <c r="C127" s="157">
        <v>2704882.95</v>
      </c>
      <c r="D127" s="156">
        <v>85210.95</v>
      </c>
      <c r="E127" s="157">
        <v>402997.15</v>
      </c>
      <c r="F127" s="169">
        <f t="shared" si="7"/>
        <v>497963.10000000003</v>
      </c>
      <c r="G127" s="170">
        <f t="shared" si="8"/>
        <v>3107880.1</v>
      </c>
      <c r="H127" s="156"/>
      <c r="I127" s="157"/>
      <c r="J127" s="156"/>
      <c r="K127" s="157"/>
      <c r="L127" s="169"/>
      <c r="M127" s="170"/>
      <c r="N127" s="156"/>
      <c r="O127" s="157"/>
      <c r="P127" s="156"/>
      <c r="Q127" s="157"/>
      <c r="R127" s="169"/>
      <c r="S127" s="170"/>
      <c r="T127" s="166">
        <f t="shared" si="9"/>
        <v>-504678.87</v>
      </c>
      <c r="U127" s="162">
        <f t="shared" si="9"/>
        <v>-3094234.2299999995</v>
      </c>
    </row>
    <row r="128" spans="1:21" ht="12" thickBot="1">
      <c r="A128" s="1" t="s">
        <v>48</v>
      </c>
      <c r="B128" s="154">
        <v>4813.5</v>
      </c>
      <c r="C128" s="155">
        <v>36328.7</v>
      </c>
      <c r="D128" s="154">
        <v>3127.55</v>
      </c>
      <c r="E128" s="155">
        <v>14235.75</v>
      </c>
      <c r="F128" s="152">
        <f t="shared" si="7"/>
        <v>7941.05</v>
      </c>
      <c r="G128" s="153">
        <f t="shared" si="8"/>
        <v>50564.45</v>
      </c>
      <c r="H128" s="154"/>
      <c r="I128" s="155"/>
      <c r="J128" s="154"/>
      <c r="K128" s="155"/>
      <c r="L128" s="152"/>
      <c r="M128" s="153"/>
      <c r="N128" s="154"/>
      <c r="O128" s="155"/>
      <c r="P128" s="154"/>
      <c r="Q128" s="155"/>
      <c r="R128" s="152"/>
      <c r="S128" s="153"/>
      <c r="T128" s="165">
        <f t="shared" si="9"/>
        <v>-8078.7</v>
      </c>
      <c r="U128" s="161">
        <f t="shared" si="9"/>
        <v>-50801.93</v>
      </c>
    </row>
    <row r="129" spans="1:21" ht="12" thickBot="1">
      <c r="A129" s="1" t="s">
        <v>49</v>
      </c>
      <c r="B129" s="154">
        <v>14768.3</v>
      </c>
      <c r="C129" s="155">
        <v>116080.6</v>
      </c>
      <c r="D129" s="154">
        <v>5807.4</v>
      </c>
      <c r="E129" s="155">
        <v>27637.9</v>
      </c>
      <c r="F129" s="152">
        <f t="shared" si="7"/>
        <v>20575.699999999997</v>
      </c>
      <c r="G129" s="153">
        <f t="shared" si="8"/>
        <v>143718.5</v>
      </c>
      <c r="H129" s="154"/>
      <c r="I129" s="155"/>
      <c r="J129" s="154"/>
      <c r="K129" s="155"/>
      <c r="L129" s="152"/>
      <c r="M129" s="153"/>
      <c r="N129" s="154"/>
      <c r="O129" s="155"/>
      <c r="P129" s="154"/>
      <c r="Q129" s="155"/>
      <c r="R129" s="152"/>
      <c r="S129" s="153"/>
      <c r="T129" s="165">
        <f t="shared" si="9"/>
        <v>-20884.7</v>
      </c>
      <c r="U129" s="161">
        <f t="shared" si="9"/>
        <v>-143640.63</v>
      </c>
    </row>
    <row r="130" spans="1:21" ht="12" thickBot="1">
      <c r="A130" s="1" t="s">
        <v>50</v>
      </c>
      <c r="B130" s="154">
        <v>18964.45</v>
      </c>
      <c r="C130" s="155">
        <v>115886.05</v>
      </c>
      <c r="D130" s="154">
        <v>8135.8</v>
      </c>
      <c r="E130" s="155">
        <v>37239.55</v>
      </c>
      <c r="F130" s="152">
        <f t="shared" si="7"/>
        <v>27100.25</v>
      </c>
      <c r="G130" s="153">
        <f t="shared" si="8"/>
        <v>153125.6</v>
      </c>
      <c r="H130" s="154"/>
      <c r="I130" s="155"/>
      <c r="J130" s="154"/>
      <c r="K130" s="155"/>
      <c r="L130" s="152"/>
      <c r="M130" s="153"/>
      <c r="N130" s="154"/>
      <c r="O130" s="155"/>
      <c r="P130" s="154"/>
      <c r="Q130" s="155"/>
      <c r="R130" s="152"/>
      <c r="S130" s="153"/>
      <c r="T130" s="165">
        <f t="shared" si="9"/>
        <v>-27416.7</v>
      </c>
      <c r="U130" s="161">
        <f t="shared" si="9"/>
        <v>-153114.81</v>
      </c>
    </row>
    <row r="131" spans="1:21" ht="12" thickBot="1">
      <c r="A131" s="1" t="s">
        <v>51</v>
      </c>
      <c r="B131" s="154">
        <v>6231.8</v>
      </c>
      <c r="C131" s="155">
        <v>49005.1</v>
      </c>
      <c r="D131" s="154">
        <v>2755.15</v>
      </c>
      <c r="E131" s="155">
        <v>13328.2</v>
      </c>
      <c r="F131" s="152">
        <f t="shared" si="7"/>
        <v>8986.95</v>
      </c>
      <c r="G131" s="153">
        <f t="shared" si="8"/>
        <v>62333.3</v>
      </c>
      <c r="H131" s="154"/>
      <c r="I131" s="155"/>
      <c r="J131" s="154"/>
      <c r="K131" s="155"/>
      <c r="L131" s="152"/>
      <c r="M131" s="153"/>
      <c r="N131" s="154"/>
      <c r="O131" s="155"/>
      <c r="P131" s="154"/>
      <c r="Q131" s="155"/>
      <c r="R131" s="152"/>
      <c r="S131" s="153"/>
      <c r="T131" s="165">
        <f t="shared" si="9"/>
        <v>-9106.810000000001</v>
      </c>
      <c r="U131" s="161">
        <f t="shared" si="9"/>
        <v>-61911.58</v>
      </c>
    </row>
    <row r="132" spans="1:21" ht="12" thickBot="1">
      <c r="A132" s="1" t="s">
        <v>52</v>
      </c>
      <c r="B132" s="154">
        <v>13370.2</v>
      </c>
      <c r="C132" s="155">
        <v>88259.65</v>
      </c>
      <c r="D132" s="154">
        <v>6264.05</v>
      </c>
      <c r="E132" s="155">
        <v>26727.8</v>
      </c>
      <c r="F132" s="152">
        <f t="shared" si="7"/>
        <v>19634.25</v>
      </c>
      <c r="G132" s="153">
        <f t="shared" si="8"/>
        <v>114987.45</v>
      </c>
      <c r="H132" s="154"/>
      <c r="I132" s="155"/>
      <c r="J132" s="154"/>
      <c r="K132" s="155"/>
      <c r="L132" s="152"/>
      <c r="M132" s="153"/>
      <c r="N132" s="154"/>
      <c r="O132" s="155"/>
      <c r="P132" s="154"/>
      <c r="Q132" s="155"/>
      <c r="R132" s="152"/>
      <c r="S132" s="153"/>
      <c r="T132" s="165">
        <f t="shared" si="9"/>
        <v>-20113.16</v>
      </c>
      <c r="U132" s="161">
        <f t="shared" si="9"/>
        <v>-115156.40000000001</v>
      </c>
    </row>
    <row r="133" spans="1:21" ht="12" thickBot="1">
      <c r="A133" s="1" t="s">
        <v>53</v>
      </c>
      <c r="B133" s="154">
        <v>5944.75</v>
      </c>
      <c r="C133" s="155">
        <v>43560.7</v>
      </c>
      <c r="D133" s="154">
        <v>2830.7</v>
      </c>
      <c r="E133" s="155">
        <v>14429.4</v>
      </c>
      <c r="F133" s="152">
        <f t="shared" si="7"/>
        <v>8775.45</v>
      </c>
      <c r="G133" s="153">
        <f t="shared" si="8"/>
        <v>57990.1</v>
      </c>
      <c r="H133" s="154"/>
      <c r="I133" s="155"/>
      <c r="J133" s="154"/>
      <c r="K133" s="155"/>
      <c r="L133" s="152"/>
      <c r="M133" s="153"/>
      <c r="N133" s="154"/>
      <c r="O133" s="155"/>
      <c r="P133" s="154"/>
      <c r="Q133" s="155"/>
      <c r="R133" s="152"/>
      <c r="S133" s="153"/>
      <c r="T133" s="165">
        <f t="shared" si="9"/>
        <v>-8935.69</v>
      </c>
      <c r="U133" s="161">
        <f t="shared" si="9"/>
        <v>-57836.229999999996</v>
      </c>
    </row>
    <row r="134" spans="1:21" ht="12" thickBot="1">
      <c r="A134" s="1" t="s">
        <v>54</v>
      </c>
      <c r="B134" s="154">
        <v>3078.1</v>
      </c>
      <c r="C134" s="155">
        <v>29669.75</v>
      </c>
      <c r="D134" s="154">
        <v>1366.6</v>
      </c>
      <c r="E134" s="155">
        <v>7881.9</v>
      </c>
      <c r="F134" s="152">
        <f t="shared" si="7"/>
        <v>4444.7</v>
      </c>
      <c r="G134" s="153">
        <f t="shared" si="8"/>
        <v>37551.65</v>
      </c>
      <c r="H134" s="154"/>
      <c r="I134" s="155"/>
      <c r="J134" s="154"/>
      <c r="K134" s="155"/>
      <c r="L134" s="152"/>
      <c r="M134" s="153"/>
      <c r="N134" s="154"/>
      <c r="O134" s="155"/>
      <c r="P134" s="154"/>
      <c r="Q134" s="155"/>
      <c r="R134" s="152"/>
      <c r="S134" s="153"/>
      <c r="T134" s="165">
        <f t="shared" si="9"/>
        <v>-4507.400000000001</v>
      </c>
      <c r="U134" s="161">
        <f t="shared" si="9"/>
        <v>-37433.87</v>
      </c>
    </row>
    <row r="135" spans="1:21" ht="12" thickBot="1">
      <c r="A135" s="1" t="s">
        <v>55</v>
      </c>
      <c r="B135" s="154">
        <v>23970.9</v>
      </c>
      <c r="C135" s="155">
        <v>172526.85</v>
      </c>
      <c r="D135" s="154">
        <v>8734.45</v>
      </c>
      <c r="E135" s="155">
        <v>36161.65</v>
      </c>
      <c r="F135" s="152">
        <f t="shared" si="7"/>
        <v>32705.350000000002</v>
      </c>
      <c r="G135" s="153">
        <f t="shared" si="8"/>
        <v>208688.5</v>
      </c>
      <c r="H135" s="154"/>
      <c r="I135" s="155"/>
      <c r="J135" s="154"/>
      <c r="K135" s="155"/>
      <c r="L135" s="152"/>
      <c r="M135" s="153"/>
      <c r="N135" s="154"/>
      <c r="O135" s="155"/>
      <c r="P135" s="154"/>
      <c r="Q135" s="155"/>
      <c r="R135" s="152"/>
      <c r="S135" s="153"/>
      <c r="T135" s="165">
        <f t="shared" si="9"/>
        <v>-33436.22</v>
      </c>
      <c r="U135" s="161">
        <f t="shared" si="9"/>
        <v>-208883.28000000003</v>
      </c>
    </row>
    <row r="136" spans="1:21" ht="12" thickBot="1">
      <c r="A136" s="1" t="s">
        <v>56</v>
      </c>
      <c r="B136" s="154">
        <v>5714</v>
      </c>
      <c r="C136" s="155">
        <v>37642.6</v>
      </c>
      <c r="D136" s="154">
        <v>3595.6</v>
      </c>
      <c r="E136" s="155">
        <v>17022.95</v>
      </c>
      <c r="F136" s="152">
        <f t="shared" si="7"/>
        <v>9309.6</v>
      </c>
      <c r="G136" s="153">
        <f t="shared" si="8"/>
        <v>54665.55</v>
      </c>
      <c r="H136" s="154"/>
      <c r="I136" s="155"/>
      <c r="J136" s="154"/>
      <c r="K136" s="155"/>
      <c r="L136" s="152"/>
      <c r="M136" s="153"/>
      <c r="N136" s="154"/>
      <c r="O136" s="155"/>
      <c r="P136" s="154"/>
      <c r="Q136" s="155"/>
      <c r="R136" s="152"/>
      <c r="S136" s="153"/>
      <c r="T136" s="165">
        <f t="shared" si="9"/>
        <v>-9412.41</v>
      </c>
      <c r="U136" s="161">
        <f t="shared" si="9"/>
        <v>-55191.28</v>
      </c>
    </row>
    <row r="137" spans="1:21" ht="12" thickBot="1">
      <c r="A137" s="2" t="s">
        <v>57</v>
      </c>
      <c r="B137" s="156">
        <v>96856</v>
      </c>
      <c r="C137" s="157">
        <v>688960</v>
      </c>
      <c r="D137" s="156">
        <v>42617.3</v>
      </c>
      <c r="E137" s="157">
        <v>194665.1</v>
      </c>
      <c r="F137" s="169">
        <f t="shared" si="7"/>
        <v>139473.3</v>
      </c>
      <c r="G137" s="170">
        <f t="shared" si="8"/>
        <v>883625.1</v>
      </c>
      <c r="H137" s="156"/>
      <c r="I137" s="157"/>
      <c r="J137" s="156"/>
      <c r="K137" s="157"/>
      <c r="L137" s="169"/>
      <c r="M137" s="170"/>
      <c r="N137" s="156"/>
      <c r="O137" s="157"/>
      <c r="P137" s="156"/>
      <c r="Q137" s="157"/>
      <c r="R137" s="169"/>
      <c r="S137" s="170"/>
      <c r="T137" s="166">
        <f t="shared" si="9"/>
        <v>-141891.88</v>
      </c>
      <c r="U137" s="162">
        <f t="shared" si="9"/>
        <v>-883970.11</v>
      </c>
    </row>
    <row r="138" spans="1:21" ht="12" thickBot="1">
      <c r="A138" s="2" t="s">
        <v>58</v>
      </c>
      <c r="B138" s="156">
        <v>2987.5</v>
      </c>
      <c r="C138" s="157">
        <v>17854.35</v>
      </c>
      <c r="D138" s="156">
        <v>1629.3</v>
      </c>
      <c r="E138" s="157">
        <v>3451.3</v>
      </c>
      <c r="F138" s="169">
        <f t="shared" si="7"/>
        <v>4616.8</v>
      </c>
      <c r="G138" s="170">
        <f t="shared" si="8"/>
        <v>21305.649999999998</v>
      </c>
      <c r="H138" s="156"/>
      <c r="I138" s="157"/>
      <c r="J138" s="156"/>
      <c r="K138" s="157"/>
      <c r="L138" s="169"/>
      <c r="M138" s="170"/>
      <c r="N138" s="156"/>
      <c r="O138" s="157"/>
      <c r="P138" s="156"/>
      <c r="Q138" s="157"/>
      <c r="R138" s="169"/>
      <c r="S138" s="170"/>
      <c r="T138" s="166">
        <f t="shared" si="9"/>
        <v>-4620.29</v>
      </c>
      <c r="U138" s="162">
        <f t="shared" si="9"/>
        <v>-21422.28</v>
      </c>
    </row>
    <row r="139" spans="1:21" ht="12" thickBot="1">
      <c r="A139" s="2" t="s">
        <v>59</v>
      </c>
      <c r="B139" s="158">
        <v>2794.55</v>
      </c>
      <c r="C139" s="159">
        <v>17892.4</v>
      </c>
      <c r="D139" s="158">
        <v>2276.45</v>
      </c>
      <c r="E139" s="159">
        <v>4862.55</v>
      </c>
      <c r="F139" s="169">
        <f t="shared" si="7"/>
        <v>5071</v>
      </c>
      <c r="G139" s="170">
        <f t="shared" si="8"/>
        <v>22754.95</v>
      </c>
      <c r="H139" s="158"/>
      <c r="I139" s="159"/>
      <c r="J139" s="158"/>
      <c r="K139" s="159"/>
      <c r="L139" s="169"/>
      <c r="M139" s="170"/>
      <c r="N139" s="158"/>
      <c r="O139" s="159"/>
      <c r="P139" s="158"/>
      <c r="Q139" s="159"/>
      <c r="R139" s="169"/>
      <c r="S139" s="170"/>
      <c r="T139" s="166">
        <f t="shared" si="9"/>
        <v>-5236.7</v>
      </c>
      <c r="U139" s="162">
        <f t="shared" si="9"/>
        <v>-23122.34</v>
      </c>
    </row>
    <row r="140" spans="1:21" ht="14.25" thickBot="1" thickTop="1">
      <c r="A140" s="5" t="s">
        <v>80</v>
      </c>
      <c r="B140" s="139">
        <v>2423719.65</v>
      </c>
      <c r="C140" s="128">
        <v>14706686.8</v>
      </c>
      <c r="D140" s="139">
        <v>786403</v>
      </c>
      <c r="E140" s="128">
        <v>3266740.8</v>
      </c>
      <c r="F140" s="167">
        <f t="shared" si="7"/>
        <v>3210122.65</v>
      </c>
      <c r="G140" s="170">
        <f t="shared" si="8"/>
        <v>17973427.6</v>
      </c>
      <c r="H140" s="139"/>
      <c r="I140" s="128"/>
      <c r="J140" s="139"/>
      <c r="K140" s="128"/>
      <c r="L140" s="167"/>
      <c r="M140" s="168"/>
      <c r="N140" s="139"/>
      <c r="O140" s="128"/>
      <c r="P140" s="139"/>
      <c r="Q140" s="128"/>
      <c r="R140" s="167"/>
      <c r="S140" s="168"/>
      <c r="T140" s="166">
        <f t="shared" si="9"/>
        <v>-3247400.46</v>
      </c>
      <c r="U140" s="162">
        <f t="shared" si="9"/>
        <v>-17737630.58</v>
      </c>
    </row>
    <row r="141" spans="2:18" ht="12" thickTop="1">
      <c r="B141" s="221"/>
      <c r="C141" s="221"/>
      <c r="D141" s="221"/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93" t="s">
        <v>166</v>
      </c>
      <c r="C149" s="193"/>
      <c r="D149" s="193"/>
      <c r="E149" s="193"/>
      <c r="F149" s="193"/>
      <c r="G149" s="193"/>
      <c r="H149" s="193" t="s">
        <v>167</v>
      </c>
      <c r="I149" s="193"/>
      <c r="J149" s="193"/>
      <c r="K149" s="193"/>
      <c r="L149" s="193"/>
      <c r="M149" s="193"/>
      <c r="N149" s="193" t="s">
        <v>168</v>
      </c>
      <c r="O149" s="193"/>
      <c r="P149" s="193"/>
      <c r="Q149" s="193"/>
      <c r="R149" s="193"/>
      <c r="S149" s="193"/>
      <c r="Y149" s="220"/>
      <c r="Z149" s="220"/>
      <c r="AA149" s="220"/>
    </row>
    <row r="150" spans="1:27" ht="15.75" thickBot="1" thickTop="1">
      <c r="A150" s="4"/>
      <c r="B150" s="194" t="s">
        <v>65</v>
      </c>
      <c r="C150" s="195"/>
      <c r="D150" s="196" t="s">
        <v>66</v>
      </c>
      <c r="E150" s="197"/>
      <c r="F150" s="196" t="s">
        <v>67</v>
      </c>
      <c r="G150" s="197"/>
      <c r="H150" s="194" t="s">
        <v>65</v>
      </c>
      <c r="I150" s="195"/>
      <c r="J150" s="196" t="s">
        <v>66</v>
      </c>
      <c r="K150" s="197"/>
      <c r="L150" s="196" t="s">
        <v>67</v>
      </c>
      <c r="M150" s="197"/>
      <c r="N150" s="194" t="s">
        <v>65</v>
      </c>
      <c r="O150" s="195"/>
      <c r="P150" s="196" t="s">
        <v>66</v>
      </c>
      <c r="Q150" s="197"/>
      <c r="R150" s="196" t="s">
        <v>67</v>
      </c>
      <c r="S150" s="197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/>
      <c r="C152" s="12"/>
      <c r="D152" s="13"/>
      <c r="E152" s="14"/>
      <c r="F152" s="13"/>
      <c r="G152" s="14"/>
      <c r="H152" s="11"/>
      <c r="I152" s="12"/>
      <c r="J152" s="13"/>
      <c r="K152" s="14"/>
      <c r="L152" s="13"/>
      <c r="M152" s="14"/>
      <c r="N152" s="11"/>
      <c r="O152" s="12"/>
      <c r="P152" s="13"/>
      <c r="Q152" s="14"/>
      <c r="R152" s="13"/>
      <c r="S152" s="14"/>
      <c r="X152" s="113"/>
    </row>
    <row r="153" spans="1:26" ht="12.75" thickBot="1" thickTop="1">
      <c r="A153" s="1" t="s">
        <v>62</v>
      </c>
      <c r="B153" s="15"/>
      <c r="C153" s="16"/>
      <c r="D153" s="15"/>
      <c r="E153" s="16"/>
      <c r="F153" s="13"/>
      <c r="G153" s="14"/>
      <c r="H153" s="15"/>
      <c r="I153" s="16"/>
      <c r="J153" s="15"/>
      <c r="K153" s="16"/>
      <c r="L153" s="13"/>
      <c r="M153" s="14"/>
      <c r="N153" s="15"/>
      <c r="O153" s="16"/>
      <c r="P153" s="15"/>
      <c r="Q153" s="16"/>
      <c r="R153" s="13"/>
      <c r="S153" s="14"/>
      <c r="X153" s="113"/>
      <c r="Z153" s="114"/>
    </row>
    <row r="154" spans="1:24" ht="12.75" thickBot="1" thickTop="1">
      <c r="A154" s="1" t="s">
        <v>63</v>
      </c>
      <c r="B154" s="15"/>
      <c r="C154" s="16"/>
      <c r="D154" s="15"/>
      <c r="E154" s="16"/>
      <c r="F154" s="13"/>
      <c r="G154" s="14"/>
      <c r="H154" s="15"/>
      <c r="I154" s="16"/>
      <c r="J154" s="15"/>
      <c r="K154" s="16"/>
      <c r="L154" s="13"/>
      <c r="M154" s="14"/>
      <c r="N154" s="15"/>
      <c r="O154" s="16"/>
      <c r="P154" s="15"/>
      <c r="Q154" s="16"/>
      <c r="R154" s="13"/>
      <c r="S154" s="14"/>
      <c r="X154" s="113"/>
    </row>
    <row r="155" spans="1:24" ht="12.75" thickBot="1" thickTop="1">
      <c r="A155" s="2" t="s">
        <v>1</v>
      </c>
      <c r="B155" s="17"/>
      <c r="C155" s="18"/>
      <c r="D155" s="17"/>
      <c r="E155" s="18"/>
      <c r="F155" s="115"/>
      <c r="G155" s="121"/>
      <c r="H155" s="17"/>
      <c r="I155" s="18"/>
      <c r="J155" s="17"/>
      <c r="K155" s="18"/>
      <c r="L155" s="115"/>
      <c r="M155" s="121"/>
      <c r="N155" s="17"/>
      <c r="O155" s="18"/>
      <c r="P155" s="17"/>
      <c r="Q155" s="18"/>
      <c r="R155" s="115"/>
      <c r="S155" s="121"/>
      <c r="X155" s="113"/>
    </row>
    <row r="156" spans="1:24" ht="12.75" thickBot="1" thickTop="1">
      <c r="A156" s="1" t="s">
        <v>2</v>
      </c>
      <c r="B156" s="15"/>
      <c r="C156" s="16"/>
      <c r="D156" s="15"/>
      <c r="E156" s="16"/>
      <c r="F156" s="13"/>
      <c r="G156" s="14"/>
      <c r="H156" s="15"/>
      <c r="I156" s="16"/>
      <c r="J156" s="15"/>
      <c r="K156" s="16"/>
      <c r="L156" s="13"/>
      <c r="M156" s="14"/>
      <c r="N156" s="15"/>
      <c r="O156" s="16"/>
      <c r="P156" s="15"/>
      <c r="Q156" s="16"/>
      <c r="R156" s="13"/>
      <c r="S156" s="14"/>
      <c r="X156" s="113"/>
    </row>
    <row r="157" spans="1:24" ht="12.75" thickBot="1" thickTop="1">
      <c r="A157" s="1" t="s">
        <v>3</v>
      </c>
      <c r="B157" s="15"/>
      <c r="C157" s="16"/>
      <c r="D157" s="15"/>
      <c r="E157" s="16"/>
      <c r="F157" s="13"/>
      <c r="G157" s="14"/>
      <c r="H157" s="15"/>
      <c r="I157" s="16"/>
      <c r="J157" s="15"/>
      <c r="K157" s="16"/>
      <c r="L157" s="13"/>
      <c r="M157" s="14"/>
      <c r="N157" s="15"/>
      <c r="O157" s="16"/>
      <c r="P157" s="15"/>
      <c r="Q157" s="16"/>
      <c r="R157" s="13"/>
      <c r="S157" s="14"/>
      <c r="X157" s="113"/>
    </row>
    <row r="158" spans="1:19" ht="12.75" thickBot="1" thickTop="1">
      <c r="A158" s="1" t="s">
        <v>4</v>
      </c>
      <c r="B158" s="15"/>
      <c r="C158" s="16"/>
      <c r="D158" s="15"/>
      <c r="E158" s="16"/>
      <c r="F158" s="13"/>
      <c r="G158" s="14"/>
      <c r="H158" s="15"/>
      <c r="I158" s="16"/>
      <c r="J158" s="15"/>
      <c r="K158" s="16"/>
      <c r="L158" s="13"/>
      <c r="M158" s="14"/>
      <c r="N158" s="15"/>
      <c r="O158" s="16"/>
      <c r="P158" s="15"/>
      <c r="Q158" s="16"/>
      <c r="R158" s="13"/>
      <c r="S158" s="14"/>
    </row>
    <row r="159" spans="1:19" ht="12.75" thickBot="1" thickTop="1">
      <c r="A159" s="1" t="s">
        <v>5</v>
      </c>
      <c r="B159" s="15"/>
      <c r="C159" s="16"/>
      <c r="D159" s="15"/>
      <c r="E159" s="16"/>
      <c r="F159" s="13"/>
      <c r="G159" s="14"/>
      <c r="H159" s="15"/>
      <c r="I159" s="16"/>
      <c r="J159" s="15"/>
      <c r="K159" s="16"/>
      <c r="L159" s="13"/>
      <c r="M159" s="14"/>
      <c r="N159" s="15"/>
      <c r="O159" s="16"/>
      <c r="P159" s="15"/>
      <c r="Q159" s="16"/>
      <c r="R159" s="13"/>
      <c r="S159" s="14"/>
    </row>
    <row r="160" spans="1:19" ht="12.75" thickBot="1" thickTop="1">
      <c r="A160" s="2" t="s">
        <v>6</v>
      </c>
      <c r="B160" s="17"/>
      <c r="C160" s="18"/>
      <c r="D160" s="17"/>
      <c r="E160" s="18"/>
      <c r="F160" s="115"/>
      <c r="G160" s="121"/>
      <c r="H160" s="17"/>
      <c r="I160" s="18"/>
      <c r="J160" s="17"/>
      <c r="K160" s="18"/>
      <c r="L160" s="115"/>
      <c r="M160" s="121"/>
      <c r="N160" s="17"/>
      <c r="O160" s="18"/>
      <c r="P160" s="17"/>
      <c r="Q160" s="18"/>
      <c r="R160" s="115"/>
      <c r="S160" s="121"/>
    </row>
    <row r="161" spans="1:19" ht="12.75" thickBot="1" thickTop="1">
      <c r="A161" s="1" t="s">
        <v>7</v>
      </c>
      <c r="B161" s="15"/>
      <c r="C161" s="16"/>
      <c r="D161" s="15"/>
      <c r="E161" s="16"/>
      <c r="F161" s="13"/>
      <c r="G161" s="14"/>
      <c r="H161" s="15"/>
      <c r="I161" s="16"/>
      <c r="J161" s="15"/>
      <c r="K161" s="16"/>
      <c r="L161" s="13"/>
      <c r="M161" s="14"/>
      <c r="N161" s="15"/>
      <c r="O161" s="16"/>
      <c r="P161" s="15"/>
      <c r="Q161" s="16"/>
      <c r="R161" s="13"/>
      <c r="S161" s="14"/>
    </row>
    <row r="162" spans="1:19" ht="12.75" thickBot="1" thickTop="1">
      <c r="A162" s="1" t="s">
        <v>8</v>
      </c>
      <c r="B162" s="15"/>
      <c r="C162" s="16"/>
      <c r="D162" s="15"/>
      <c r="E162" s="16"/>
      <c r="F162" s="13"/>
      <c r="G162" s="14"/>
      <c r="H162" s="15"/>
      <c r="I162" s="16"/>
      <c r="J162" s="15"/>
      <c r="K162" s="16"/>
      <c r="L162" s="13"/>
      <c r="M162" s="14"/>
      <c r="N162" s="15"/>
      <c r="O162" s="16"/>
      <c r="P162" s="15"/>
      <c r="Q162" s="16"/>
      <c r="R162" s="13"/>
      <c r="S162" s="14"/>
    </row>
    <row r="163" spans="1:19" ht="12.75" thickBot="1" thickTop="1">
      <c r="A163" s="1" t="s">
        <v>9</v>
      </c>
      <c r="B163" s="15"/>
      <c r="C163" s="16"/>
      <c r="D163" s="15"/>
      <c r="E163" s="16"/>
      <c r="F163" s="13"/>
      <c r="G163" s="14"/>
      <c r="H163" s="15"/>
      <c r="I163" s="16"/>
      <c r="J163" s="15"/>
      <c r="K163" s="16"/>
      <c r="L163" s="13"/>
      <c r="M163" s="14"/>
      <c r="N163" s="15"/>
      <c r="O163" s="16"/>
      <c r="P163" s="15"/>
      <c r="Q163" s="16"/>
      <c r="R163" s="13"/>
      <c r="S163" s="14"/>
    </row>
    <row r="164" spans="1:19" ht="12.75" thickBot="1" thickTop="1">
      <c r="A164" s="1" t="s">
        <v>10</v>
      </c>
      <c r="B164" s="15"/>
      <c r="C164" s="16"/>
      <c r="D164" s="15"/>
      <c r="E164" s="16"/>
      <c r="F164" s="13"/>
      <c r="G164" s="14"/>
      <c r="H164" s="15"/>
      <c r="I164" s="16"/>
      <c r="J164" s="15"/>
      <c r="K164" s="16"/>
      <c r="L164" s="13"/>
      <c r="M164" s="14"/>
      <c r="N164" s="15"/>
      <c r="O164" s="16"/>
      <c r="P164" s="15"/>
      <c r="Q164" s="16"/>
      <c r="R164" s="13"/>
      <c r="S164" s="14"/>
    </row>
    <row r="165" spans="1:19" ht="12.75" thickBot="1" thickTop="1">
      <c r="A165" s="2" t="s">
        <v>11</v>
      </c>
      <c r="B165" s="17"/>
      <c r="C165" s="18"/>
      <c r="D165" s="17"/>
      <c r="E165" s="18"/>
      <c r="F165" s="115"/>
      <c r="G165" s="121"/>
      <c r="H165" s="17"/>
      <c r="I165" s="18"/>
      <c r="J165" s="17"/>
      <c r="K165" s="18"/>
      <c r="L165" s="115"/>
      <c r="M165" s="121"/>
      <c r="N165" s="17"/>
      <c r="O165" s="18"/>
      <c r="P165" s="17"/>
      <c r="Q165" s="18"/>
      <c r="R165" s="115"/>
      <c r="S165" s="121"/>
    </row>
    <row r="166" spans="1:19" ht="12.75" thickBot="1" thickTop="1">
      <c r="A166" s="1" t="s">
        <v>12</v>
      </c>
      <c r="B166" s="15"/>
      <c r="C166" s="16"/>
      <c r="D166" s="15"/>
      <c r="E166" s="16"/>
      <c r="F166" s="13"/>
      <c r="G166" s="14"/>
      <c r="H166" s="15"/>
      <c r="I166" s="16"/>
      <c r="J166" s="15"/>
      <c r="K166" s="16"/>
      <c r="L166" s="13"/>
      <c r="M166" s="14"/>
      <c r="N166" s="15"/>
      <c r="O166" s="16"/>
      <c r="P166" s="15"/>
      <c r="Q166" s="16"/>
      <c r="R166" s="13"/>
      <c r="S166" s="14"/>
    </row>
    <row r="167" spans="1:19" ht="12.75" thickBot="1" thickTop="1">
      <c r="A167" s="1" t="s">
        <v>13</v>
      </c>
      <c r="B167" s="15"/>
      <c r="C167" s="16"/>
      <c r="D167" s="15"/>
      <c r="E167" s="16"/>
      <c r="F167" s="13"/>
      <c r="G167" s="14"/>
      <c r="H167" s="15"/>
      <c r="I167" s="16"/>
      <c r="J167" s="15"/>
      <c r="K167" s="16"/>
      <c r="L167" s="13"/>
      <c r="M167" s="14"/>
      <c r="N167" s="15"/>
      <c r="O167" s="16"/>
      <c r="P167" s="15"/>
      <c r="Q167" s="16"/>
      <c r="R167" s="13"/>
      <c r="S167" s="14"/>
    </row>
    <row r="168" spans="1:19" ht="12.75" thickBot="1" thickTop="1">
      <c r="A168" s="1" t="s">
        <v>14</v>
      </c>
      <c r="B168" s="15"/>
      <c r="C168" s="16"/>
      <c r="D168" s="15"/>
      <c r="E168" s="16"/>
      <c r="F168" s="13"/>
      <c r="G168" s="14"/>
      <c r="H168" s="15"/>
      <c r="I168" s="16"/>
      <c r="J168" s="15"/>
      <c r="K168" s="16"/>
      <c r="L168" s="13"/>
      <c r="M168" s="14"/>
      <c r="N168" s="15"/>
      <c r="O168" s="16"/>
      <c r="P168" s="15"/>
      <c r="Q168" s="16"/>
      <c r="R168" s="13"/>
      <c r="S168" s="14"/>
    </row>
    <row r="169" spans="1:19" ht="12.75" thickBot="1" thickTop="1">
      <c r="A169" s="1" t="s">
        <v>15</v>
      </c>
      <c r="B169" s="15"/>
      <c r="C169" s="16"/>
      <c r="D169" s="15"/>
      <c r="E169" s="16"/>
      <c r="F169" s="13"/>
      <c r="G169" s="14"/>
      <c r="H169" s="15"/>
      <c r="I169" s="16"/>
      <c r="J169" s="15"/>
      <c r="K169" s="16"/>
      <c r="L169" s="13"/>
      <c r="M169" s="14"/>
      <c r="N169" s="15"/>
      <c r="O169" s="16"/>
      <c r="P169" s="15"/>
      <c r="Q169" s="16"/>
      <c r="R169" s="13"/>
      <c r="S169" s="14"/>
    </row>
    <row r="170" spans="1:19" ht="12.75" thickBot="1" thickTop="1">
      <c r="A170" s="1" t="s">
        <v>16</v>
      </c>
      <c r="B170" s="15"/>
      <c r="C170" s="16"/>
      <c r="D170" s="15"/>
      <c r="E170" s="16"/>
      <c r="F170" s="13"/>
      <c r="G170" s="14"/>
      <c r="H170" s="15"/>
      <c r="I170" s="16"/>
      <c r="J170" s="15"/>
      <c r="K170" s="16"/>
      <c r="L170" s="13"/>
      <c r="M170" s="14"/>
      <c r="N170" s="15"/>
      <c r="O170" s="16"/>
      <c r="P170" s="15"/>
      <c r="Q170" s="16"/>
      <c r="R170" s="13"/>
      <c r="S170" s="14"/>
    </row>
    <row r="171" spans="1:19" ht="12.75" thickBot="1" thickTop="1">
      <c r="A171" s="1" t="s">
        <v>17</v>
      </c>
      <c r="B171" s="15"/>
      <c r="C171" s="16"/>
      <c r="D171" s="15"/>
      <c r="E171" s="16"/>
      <c r="F171" s="13"/>
      <c r="G171" s="14"/>
      <c r="H171" s="15"/>
      <c r="I171" s="16"/>
      <c r="J171" s="15"/>
      <c r="K171" s="16"/>
      <c r="L171" s="13"/>
      <c r="M171" s="14"/>
      <c r="N171" s="15"/>
      <c r="O171" s="16"/>
      <c r="P171" s="15"/>
      <c r="Q171" s="16"/>
      <c r="R171" s="13"/>
      <c r="S171" s="14"/>
    </row>
    <row r="172" spans="1:19" ht="12.75" thickBot="1" thickTop="1">
      <c r="A172" s="1" t="s">
        <v>18</v>
      </c>
      <c r="B172" s="15"/>
      <c r="C172" s="16"/>
      <c r="D172" s="15"/>
      <c r="E172" s="16"/>
      <c r="F172" s="13"/>
      <c r="G172" s="14"/>
      <c r="H172" s="15"/>
      <c r="I172" s="16"/>
      <c r="J172" s="15"/>
      <c r="K172" s="16"/>
      <c r="L172" s="13"/>
      <c r="M172" s="14"/>
      <c r="N172" s="15"/>
      <c r="O172" s="16"/>
      <c r="P172" s="15"/>
      <c r="Q172" s="16"/>
      <c r="R172" s="13"/>
      <c r="S172" s="14"/>
    </row>
    <row r="173" spans="1:19" ht="12.75" thickBot="1" thickTop="1">
      <c r="A173" s="1" t="s">
        <v>19</v>
      </c>
      <c r="B173" s="15"/>
      <c r="C173" s="16"/>
      <c r="D173" s="15"/>
      <c r="E173" s="16"/>
      <c r="F173" s="13"/>
      <c r="G173" s="14"/>
      <c r="H173" s="15"/>
      <c r="I173" s="16"/>
      <c r="J173" s="15"/>
      <c r="K173" s="16"/>
      <c r="L173" s="13"/>
      <c r="M173" s="14"/>
      <c r="N173" s="15"/>
      <c r="O173" s="16"/>
      <c r="P173" s="15"/>
      <c r="Q173" s="16"/>
      <c r="R173" s="13"/>
      <c r="S173" s="14"/>
    </row>
    <row r="174" spans="1:19" ht="12.75" thickBot="1" thickTop="1">
      <c r="A174" s="2" t="s">
        <v>20</v>
      </c>
      <c r="B174" s="17"/>
      <c r="C174" s="18"/>
      <c r="D174" s="17"/>
      <c r="E174" s="18"/>
      <c r="F174" s="115"/>
      <c r="G174" s="121"/>
      <c r="H174" s="17"/>
      <c r="I174" s="18"/>
      <c r="J174" s="17"/>
      <c r="K174" s="18"/>
      <c r="L174" s="115"/>
      <c r="M174" s="121"/>
      <c r="N174" s="17"/>
      <c r="O174" s="18"/>
      <c r="P174" s="17"/>
      <c r="Q174" s="18"/>
      <c r="R174" s="115"/>
      <c r="S174" s="121"/>
    </row>
    <row r="175" spans="1:19" ht="12.75" thickBot="1" thickTop="1">
      <c r="A175" s="2" t="s">
        <v>21</v>
      </c>
      <c r="B175" s="17"/>
      <c r="C175" s="18"/>
      <c r="D175" s="17"/>
      <c r="E175" s="18"/>
      <c r="F175" s="115"/>
      <c r="G175" s="121"/>
      <c r="H175" s="17"/>
      <c r="I175" s="18"/>
      <c r="J175" s="17"/>
      <c r="K175" s="18"/>
      <c r="L175" s="115"/>
      <c r="M175" s="121"/>
      <c r="N175" s="17"/>
      <c r="O175" s="18"/>
      <c r="P175" s="17"/>
      <c r="Q175" s="18"/>
      <c r="R175" s="115"/>
      <c r="S175" s="121"/>
    </row>
    <row r="176" spans="1:19" ht="12.75" thickBot="1" thickTop="1">
      <c r="A176" s="2" t="s">
        <v>22</v>
      </c>
      <c r="B176" s="17"/>
      <c r="C176" s="18"/>
      <c r="D176" s="17"/>
      <c r="E176" s="18"/>
      <c r="F176" s="115"/>
      <c r="G176" s="121"/>
      <c r="H176" s="17"/>
      <c r="I176" s="18"/>
      <c r="J176" s="17"/>
      <c r="K176" s="18"/>
      <c r="L176" s="115"/>
      <c r="M176" s="121"/>
      <c r="N176" s="17"/>
      <c r="O176" s="18"/>
      <c r="P176" s="17"/>
      <c r="Q176" s="18"/>
      <c r="R176" s="115"/>
      <c r="S176" s="121"/>
    </row>
    <row r="177" spans="1:19" ht="12.75" thickBot="1" thickTop="1">
      <c r="A177" s="2" t="s">
        <v>23</v>
      </c>
      <c r="B177" s="17"/>
      <c r="C177" s="18"/>
      <c r="D177" s="17"/>
      <c r="E177" s="18"/>
      <c r="F177" s="115"/>
      <c r="G177" s="121"/>
      <c r="H177" s="17"/>
      <c r="I177" s="18"/>
      <c r="J177" s="17"/>
      <c r="K177" s="18"/>
      <c r="L177" s="115"/>
      <c r="M177" s="121"/>
      <c r="N177" s="17"/>
      <c r="O177" s="18"/>
      <c r="P177" s="17"/>
      <c r="Q177" s="18"/>
      <c r="R177" s="115"/>
      <c r="S177" s="121"/>
    </row>
    <row r="178" spans="1:19" ht="12.75" thickBot="1" thickTop="1">
      <c r="A178" s="2" t="s">
        <v>24</v>
      </c>
      <c r="B178" s="17"/>
      <c r="C178" s="18"/>
      <c r="D178" s="17"/>
      <c r="E178" s="18"/>
      <c r="F178" s="115"/>
      <c r="G178" s="121"/>
      <c r="H178" s="17"/>
      <c r="I178" s="18"/>
      <c r="J178" s="17"/>
      <c r="K178" s="18"/>
      <c r="L178" s="115"/>
      <c r="M178" s="121"/>
      <c r="N178" s="17"/>
      <c r="O178" s="18"/>
      <c r="P178" s="17"/>
      <c r="Q178" s="18"/>
      <c r="R178" s="115"/>
      <c r="S178" s="121"/>
    </row>
    <row r="179" spans="1:19" ht="12.75" thickBot="1" thickTop="1">
      <c r="A179" s="1" t="s">
        <v>25</v>
      </c>
      <c r="B179" s="15"/>
      <c r="C179" s="16"/>
      <c r="D179" s="15"/>
      <c r="E179" s="16"/>
      <c r="F179" s="13"/>
      <c r="G179" s="14"/>
      <c r="H179" s="15"/>
      <c r="I179" s="16"/>
      <c r="J179" s="15"/>
      <c r="K179" s="16"/>
      <c r="L179" s="13"/>
      <c r="M179" s="14"/>
      <c r="N179" s="15"/>
      <c r="O179" s="16"/>
      <c r="P179" s="15"/>
      <c r="Q179" s="16"/>
      <c r="R179" s="13"/>
      <c r="S179" s="14"/>
    </row>
    <row r="180" spans="1:19" ht="12.75" thickBot="1" thickTop="1">
      <c r="A180" s="1" t="s">
        <v>26</v>
      </c>
      <c r="B180" s="15"/>
      <c r="C180" s="16"/>
      <c r="D180" s="15"/>
      <c r="E180" s="16"/>
      <c r="F180" s="13"/>
      <c r="G180" s="14"/>
      <c r="H180" s="15"/>
      <c r="I180" s="16"/>
      <c r="J180" s="15"/>
      <c r="K180" s="16"/>
      <c r="L180" s="13"/>
      <c r="M180" s="14"/>
      <c r="N180" s="15"/>
      <c r="O180" s="16"/>
      <c r="P180" s="15"/>
      <c r="Q180" s="16"/>
      <c r="R180" s="13"/>
      <c r="S180" s="14"/>
    </row>
    <row r="181" spans="1:19" ht="12.75" thickBot="1" thickTop="1">
      <c r="A181" s="1" t="s">
        <v>27</v>
      </c>
      <c r="B181" s="15"/>
      <c r="C181" s="16"/>
      <c r="D181" s="15"/>
      <c r="E181" s="16"/>
      <c r="F181" s="13"/>
      <c r="G181" s="14"/>
      <c r="H181" s="15"/>
      <c r="I181" s="16"/>
      <c r="J181" s="15"/>
      <c r="K181" s="16"/>
      <c r="L181" s="13"/>
      <c r="M181" s="14"/>
      <c r="N181" s="15"/>
      <c r="O181" s="16"/>
      <c r="P181" s="15"/>
      <c r="Q181" s="16"/>
      <c r="R181" s="13"/>
      <c r="S181" s="14"/>
    </row>
    <row r="182" spans="1:19" ht="12.75" thickBot="1" thickTop="1">
      <c r="A182" s="2" t="s">
        <v>28</v>
      </c>
      <c r="B182" s="17"/>
      <c r="C182" s="18"/>
      <c r="D182" s="17"/>
      <c r="E182" s="18"/>
      <c r="F182" s="115"/>
      <c r="G182" s="121"/>
      <c r="H182" s="17"/>
      <c r="I182" s="18"/>
      <c r="J182" s="17"/>
      <c r="K182" s="18"/>
      <c r="L182" s="115"/>
      <c r="M182" s="121"/>
      <c r="N182" s="17"/>
      <c r="O182" s="18"/>
      <c r="P182" s="17"/>
      <c r="Q182" s="18"/>
      <c r="R182" s="115"/>
      <c r="S182" s="121"/>
    </row>
    <row r="183" spans="1:19" ht="12.75" thickBot="1" thickTop="1">
      <c r="A183" s="1" t="s">
        <v>29</v>
      </c>
      <c r="B183" s="15"/>
      <c r="C183" s="16"/>
      <c r="D183" s="15"/>
      <c r="E183" s="16"/>
      <c r="F183" s="13"/>
      <c r="G183" s="14"/>
      <c r="H183" s="15"/>
      <c r="I183" s="16"/>
      <c r="J183" s="15"/>
      <c r="K183" s="16"/>
      <c r="L183" s="13"/>
      <c r="M183" s="14"/>
      <c r="N183" s="15"/>
      <c r="O183" s="16"/>
      <c r="P183" s="15"/>
      <c r="Q183" s="16"/>
      <c r="R183" s="13"/>
      <c r="S183" s="14"/>
    </row>
    <row r="184" spans="1:19" ht="12.75" thickBot="1" thickTop="1">
      <c r="A184" s="1" t="s">
        <v>30</v>
      </c>
      <c r="B184" s="15"/>
      <c r="C184" s="16"/>
      <c r="D184" s="15"/>
      <c r="E184" s="16"/>
      <c r="F184" s="13"/>
      <c r="G184" s="14"/>
      <c r="H184" s="15"/>
      <c r="I184" s="16"/>
      <c r="J184" s="15"/>
      <c r="K184" s="16"/>
      <c r="L184" s="13"/>
      <c r="M184" s="14"/>
      <c r="N184" s="15"/>
      <c r="O184" s="16"/>
      <c r="P184" s="15"/>
      <c r="Q184" s="16"/>
      <c r="R184" s="13"/>
      <c r="S184" s="14"/>
    </row>
    <row r="185" spans="1:19" ht="12.75" thickBot="1" thickTop="1">
      <c r="A185" s="1" t="s">
        <v>31</v>
      </c>
      <c r="B185" s="15"/>
      <c r="C185" s="16"/>
      <c r="D185" s="15"/>
      <c r="E185" s="16"/>
      <c r="F185" s="13"/>
      <c r="G185" s="14"/>
      <c r="H185" s="15"/>
      <c r="I185" s="16"/>
      <c r="J185" s="15"/>
      <c r="K185" s="16"/>
      <c r="L185" s="13"/>
      <c r="M185" s="14"/>
      <c r="N185" s="15"/>
      <c r="O185" s="16"/>
      <c r="P185" s="15"/>
      <c r="Q185" s="16"/>
      <c r="R185" s="13"/>
      <c r="S185" s="14"/>
    </row>
    <row r="186" spans="1:19" ht="12.75" thickBot="1" thickTop="1">
      <c r="A186" s="2" t="s">
        <v>32</v>
      </c>
      <c r="B186" s="17"/>
      <c r="C186" s="18"/>
      <c r="D186" s="17"/>
      <c r="E186" s="18"/>
      <c r="F186" s="115"/>
      <c r="G186" s="121"/>
      <c r="H186" s="17"/>
      <c r="I186" s="18"/>
      <c r="J186" s="17"/>
      <c r="K186" s="18"/>
      <c r="L186" s="115"/>
      <c r="M186" s="121"/>
      <c r="N186" s="17"/>
      <c r="O186" s="18"/>
      <c r="P186" s="17"/>
      <c r="Q186" s="18"/>
      <c r="R186" s="115"/>
      <c r="S186" s="121"/>
    </row>
    <row r="187" spans="1:19" ht="12.75" thickBot="1" thickTop="1">
      <c r="A187" s="1" t="s">
        <v>33</v>
      </c>
      <c r="B187" s="15"/>
      <c r="C187" s="16"/>
      <c r="D187" s="15"/>
      <c r="E187" s="16"/>
      <c r="F187" s="13"/>
      <c r="G187" s="14"/>
      <c r="H187" s="15"/>
      <c r="I187" s="16"/>
      <c r="J187" s="15"/>
      <c r="K187" s="16"/>
      <c r="L187" s="13"/>
      <c r="M187" s="14"/>
      <c r="N187" s="15"/>
      <c r="O187" s="16"/>
      <c r="P187" s="15"/>
      <c r="Q187" s="16"/>
      <c r="R187" s="13"/>
      <c r="S187" s="14"/>
    </row>
    <row r="188" spans="1:19" ht="12.75" thickBot="1" thickTop="1">
      <c r="A188" s="1" t="s">
        <v>34</v>
      </c>
      <c r="B188" s="15"/>
      <c r="C188" s="16"/>
      <c r="D188" s="15"/>
      <c r="E188" s="16"/>
      <c r="F188" s="13"/>
      <c r="G188" s="14"/>
      <c r="H188" s="15"/>
      <c r="I188" s="16"/>
      <c r="J188" s="15"/>
      <c r="K188" s="16"/>
      <c r="L188" s="13"/>
      <c r="M188" s="14"/>
      <c r="N188" s="15"/>
      <c r="O188" s="16"/>
      <c r="P188" s="15"/>
      <c r="Q188" s="16"/>
      <c r="R188" s="13"/>
      <c r="S188" s="14"/>
    </row>
    <row r="189" spans="1:19" ht="12.75" thickBot="1" thickTop="1">
      <c r="A189" s="1" t="s">
        <v>35</v>
      </c>
      <c r="B189" s="15"/>
      <c r="C189" s="16"/>
      <c r="D189" s="15"/>
      <c r="E189" s="16"/>
      <c r="F189" s="13"/>
      <c r="G189" s="14"/>
      <c r="H189" s="15"/>
      <c r="I189" s="16"/>
      <c r="J189" s="15"/>
      <c r="K189" s="16"/>
      <c r="L189" s="13"/>
      <c r="M189" s="14"/>
      <c r="N189" s="15"/>
      <c r="O189" s="16"/>
      <c r="P189" s="15"/>
      <c r="Q189" s="16"/>
      <c r="R189" s="13"/>
      <c r="S189" s="14"/>
    </row>
    <row r="190" spans="1:19" ht="12.75" thickBot="1" thickTop="1">
      <c r="A190" s="1" t="s">
        <v>36</v>
      </c>
      <c r="B190" s="15"/>
      <c r="C190" s="16"/>
      <c r="D190" s="15"/>
      <c r="E190" s="16"/>
      <c r="F190" s="13"/>
      <c r="G190" s="14"/>
      <c r="H190" s="15"/>
      <c r="I190" s="16"/>
      <c r="J190" s="15"/>
      <c r="K190" s="16"/>
      <c r="L190" s="13"/>
      <c r="M190" s="14"/>
      <c r="N190" s="15"/>
      <c r="O190" s="16"/>
      <c r="P190" s="15"/>
      <c r="Q190" s="16"/>
      <c r="R190" s="13"/>
      <c r="S190" s="14"/>
    </row>
    <row r="191" spans="1:19" ht="12.75" thickBot="1" thickTop="1">
      <c r="A191" s="1" t="s">
        <v>37</v>
      </c>
      <c r="B191" s="15"/>
      <c r="C191" s="16"/>
      <c r="D191" s="15"/>
      <c r="E191" s="16"/>
      <c r="F191" s="13"/>
      <c r="G191" s="14"/>
      <c r="H191" s="15"/>
      <c r="I191" s="16"/>
      <c r="J191" s="15"/>
      <c r="K191" s="16"/>
      <c r="L191" s="13"/>
      <c r="M191" s="14"/>
      <c r="N191" s="15"/>
      <c r="O191" s="16"/>
      <c r="P191" s="15"/>
      <c r="Q191" s="16"/>
      <c r="R191" s="13"/>
      <c r="S191" s="14"/>
    </row>
    <row r="192" spans="1:19" ht="12.75" thickBot="1" thickTop="1">
      <c r="A192" s="2" t="s">
        <v>38</v>
      </c>
      <c r="B192" s="17"/>
      <c r="C192" s="18"/>
      <c r="D192" s="17"/>
      <c r="E192" s="18"/>
      <c r="F192" s="115"/>
      <c r="G192" s="121"/>
      <c r="H192" s="17"/>
      <c r="I192" s="18"/>
      <c r="J192" s="17"/>
      <c r="K192" s="18"/>
      <c r="L192" s="115"/>
      <c r="M192" s="121"/>
      <c r="N192" s="17"/>
      <c r="O192" s="18"/>
      <c r="P192" s="17"/>
      <c r="Q192" s="18"/>
      <c r="R192" s="115"/>
      <c r="S192" s="121"/>
    </row>
    <row r="193" spans="1:19" ht="12.75" thickBot="1" thickTop="1">
      <c r="A193" s="1" t="s">
        <v>39</v>
      </c>
      <c r="B193" s="15"/>
      <c r="C193" s="16"/>
      <c r="D193" s="15"/>
      <c r="E193" s="16"/>
      <c r="F193" s="13"/>
      <c r="G193" s="14"/>
      <c r="H193" s="15"/>
      <c r="I193" s="16"/>
      <c r="J193" s="15"/>
      <c r="K193" s="16"/>
      <c r="L193" s="13"/>
      <c r="M193" s="14"/>
      <c r="N193" s="15"/>
      <c r="O193" s="16"/>
      <c r="P193" s="15"/>
      <c r="Q193" s="16"/>
      <c r="R193" s="13"/>
      <c r="S193" s="14"/>
    </row>
    <row r="194" spans="1:19" ht="12.75" thickBot="1" thickTop="1">
      <c r="A194" s="1" t="s">
        <v>40</v>
      </c>
      <c r="B194" s="15"/>
      <c r="C194" s="16"/>
      <c r="D194" s="15"/>
      <c r="E194" s="16"/>
      <c r="F194" s="13"/>
      <c r="G194" s="14"/>
      <c r="H194" s="15"/>
      <c r="I194" s="16"/>
      <c r="J194" s="15"/>
      <c r="K194" s="16"/>
      <c r="L194" s="13"/>
      <c r="M194" s="14"/>
      <c r="N194" s="15"/>
      <c r="O194" s="16"/>
      <c r="P194" s="15"/>
      <c r="Q194" s="16"/>
      <c r="R194" s="13"/>
      <c r="S194" s="14"/>
    </row>
    <row r="195" spans="1:19" ht="12.75" thickBot="1" thickTop="1">
      <c r="A195" s="2" t="s">
        <v>41</v>
      </c>
      <c r="B195" s="17"/>
      <c r="C195" s="18"/>
      <c r="D195" s="17"/>
      <c r="E195" s="18"/>
      <c r="F195" s="115"/>
      <c r="G195" s="121"/>
      <c r="H195" s="17"/>
      <c r="I195" s="18"/>
      <c r="J195" s="17"/>
      <c r="K195" s="18"/>
      <c r="L195" s="115"/>
      <c r="M195" s="121"/>
      <c r="N195" s="17"/>
      <c r="O195" s="18"/>
      <c r="P195" s="17"/>
      <c r="Q195" s="18"/>
      <c r="R195" s="115"/>
      <c r="S195" s="121"/>
    </row>
    <row r="196" spans="1:19" ht="12.75" thickBot="1" thickTop="1">
      <c r="A196" s="2" t="s">
        <v>42</v>
      </c>
      <c r="B196" s="17"/>
      <c r="C196" s="18"/>
      <c r="D196" s="17"/>
      <c r="E196" s="18"/>
      <c r="F196" s="115"/>
      <c r="G196" s="121"/>
      <c r="H196" s="17"/>
      <c r="I196" s="18"/>
      <c r="J196" s="17"/>
      <c r="K196" s="18"/>
      <c r="L196" s="115"/>
      <c r="M196" s="121"/>
      <c r="N196" s="17"/>
      <c r="O196" s="18"/>
      <c r="P196" s="17"/>
      <c r="Q196" s="18"/>
      <c r="R196" s="115"/>
      <c r="S196" s="121"/>
    </row>
    <row r="197" spans="1:19" ht="12.75" thickBot="1" thickTop="1">
      <c r="A197" s="1" t="s">
        <v>43</v>
      </c>
      <c r="B197" s="15"/>
      <c r="C197" s="16"/>
      <c r="D197" s="15"/>
      <c r="E197" s="16"/>
      <c r="F197" s="13"/>
      <c r="G197" s="14"/>
      <c r="H197" s="15"/>
      <c r="I197" s="16"/>
      <c r="J197" s="15"/>
      <c r="K197" s="16"/>
      <c r="L197" s="13"/>
      <c r="M197" s="14"/>
      <c r="N197" s="15"/>
      <c r="O197" s="16"/>
      <c r="P197" s="15"/>
      <c r="Q197" s="16"/>
      <c r="R197" s="13"/>
      <c r="S197" s="14"/>
    </row>
    <row r="198" spans="1:19" ht="12.75" thickBot="1" thickTop="1">
      <c r="A198" s="1" t="s">
        <v>44</v>
      </c>
      <c r="B198" s="15"/>
      <c r="C198" s="16"/>
      <c r="D198" s="15"/>
      <c r="E198" s="16"/>
      <c r="F198" s="13"/>
      <c r="G198" s="14"/>
      <c r="H198" s="15"/>
      <c r="I198" s="16"/>
      <c r="J198" s="15"/>
      <c r="K198" s="16"/>
      <c r="L198" s="13"/>
      <c r="M198" s="14"/>
      <c r="N198" s="15"/>
      <c r="O198" s="16"/>
      <c r="P198" s="15"/>
      <c r="Q198" s="16"/>
      <c r="R198" s="13"/>
      <c r="S198" s="14"/>
    </row>
    <row r="199" spans="1:19" ht="12.75" thickBot="1" thickTop="1">
      <c r="A199" s="2" t="s">
        <v>45</v>
      </c>
      <c r="B199" s="17"/>
      <c r="C199" s="18"/>
      <c r="D199" s="17"/>
      <c r="E199" s="18"/>
      <c r="F199" s="115"/>
      <c r="G199" s="121"/>
      <c r="H199" s="17"/>
      <c r="I199" s="18"/>
      <c r="J199" s="17"/>
      <c r="K199" s="18"/>
      <c r="L199" s="115"/>
      <c r="M199" s="121"/>
      <c r="N199" s="17"/>
      <c r="O199" s="18"/>
      <c r="P199" s="17"/>
      <c r="Q199" s="18"/>
      <c r="R199" s="115"/>
      <c r="S199" s="121"/>
    </row>
    <row r="200" spans="1:19" ht="12.75" thickBot="1" thickTop="1">
      <c r="A200" s="2" t="s">
        <v>46</v>
      </c>
      <c r="B200" s="17"/>
      <c r="C200" s="18"/>
      <c r="D200" s="17"/>
      <c r="E200" s="18"/>
      <c r="F200" s="115"/>
      <c r="G200" s="121"/>
      <c r="H200" s="17"/>
      <c r="I200" s="18"/>
      <c r="J200" s="17"/>
      <c r="K200" s="18"/>
      <c r="L200" s="115"/>
      <c r="M200" s="121"/>
      <c r="N200" s="17"/>
      <c r="O200" s="18"/>
      <c r="P200" s="17"/>
      <c r="Q200" s="18"/>
      <c r="R200" s="115"/>
      <c r="S200" s="121"/>
    </row>
    <row r="201" spans="1:19" ht="12.75" thickBot="1" thickTop="1">
      <c r="A201" s="2" t="s">
        <v>47</v>
      </c>
      <c r="B201" s="17"/>
      <c r="C201" s="18"/>
      <c r="D201" s="17"/>
      <c r="E201" s="18"/>
      <c r="F201" s="115"/>
      <c r="G201" s="121"/>
      <c r="H201" s="17"/>
      <c r="I201" s="18"/>
      <c r="J201" s="17"/>
      <c r="K201" s="18"/>
      <c r="L201" s="115"/>
      <c r="M201" s="121"/>
      <c r="N201" s="17"/>
      <c r="O201" s="18"/>
      <c r="P201" s="17"/>
      <c r="Q201" s="18"/>
      <c r="R201" s="115"/>
      <c r="S201" s="121"/>
    </row>
    <row r="202" spans="1:19" ht="12.75" thickBot="1" thickTop="1">
      <c r="A202" s="1" t="s">
        <v>48</v>
      </c>
      <c r="B202" s="15"/>
      <c r="C202" s="16"/>
      <c r="D202" s="15"/>
      <c r="E202" s="16"/>
      <c r="F202" s="13"/>
      <c r="G202" s="14"/>
      <c r="H202" s="15"/>
      <c r="I202" s="16"/>
      <c r="J202" s="15"/>
      <c r="K202" s="16"/>
      <c r="L202" s="13"/>
      <c r="M202" s="14"/>
      <c r="N202" s="15"/>
      <c r="O202" s="16"/>
      <c r="P202" s="15"/>
      <c r="Q202" s="16"/>
      <c r="R202" s="13"/>
      <c r="S202" s="14"/>
    </row>
    <row r="203" spans="1:19" ht="12.75" thickBot="1" thickTop="1">
      <c r="A203" s="1" t="s">
        <v>49</v>
      </c>
      <c r="B203" s="15"/>
      <c r="C203" s="16"/>
      <c r="D203" s="15"/>
      <c r="E203" s="16"/>
      <c r="F203" s="13"/>
      <c r="G203" s="14"/>
      <c r="H203" s="15"/>
      <c r="I203" s="16"/>
      <c r="J203" s="15"/>
      <c r="K203" s="16"/>
      <c r="L203" s="13"/>
      <c r="M203" s="14"/>
      <c r="N203" s="15"/>
      <c r="O203" s="16"/>
      <c r="P203" s="15"/>
      <c r="Q203" s="16"/>
      <c r="R203" s="13"/>
      <c r="S203" s="14"/>
    </row>
    <row r="204" spans="1:19" ht="12.75" thickBot="1" thickTop="1">
      <c r="A204" s="1" t="s">
        <v>50</v>
      </c>
      <c r="B204" s="15"/>
      <c r="C204" s="16"/>
      <c r="D204" s="15"/>
      <c r="E204" s="16"/>
      <c r="F204" s="13"/>
      <c r="G204" s="14"/>
      <c r="H204" s="15"/>
      <c r="I204" s="16"/>
      <c r="J204" s="15"/>
      <c r="K204" s="16"/>
      <c r="L204" s="13"/>
      <c r="M204" s="14"/>
      <c r="N204" s="15"/>
      <c r="O204" s="16"/>
      <c r="P204" s="15"/>
      <c r="Q204" s="16"/>
      <c r="R204" s="13"/>
      <c r="S204" s="14"/>
    </row>
    <row r="205" spans="1:19" ht="12.75" thickBot="1" thickTop="1">
      <c r="A205" s="1" t="s">
        <v>51</v>
      </c>
      <c r="B205" s="15"/>
      <c r="C205" s="16"/>
      <c r="D205" s="15"/>
      <c r="E205" s="16"/>
      <c r="F205" s="13"/>
      <c r="G205" s="14"/>
      <c r="H205" s="15"/>
      <c r="I205" s="16"/>
      <c r="J205" s="15"/>
      <c r="K205" s="16"/>
      <c r="L205" s="13"/>
      <c r="M205" s="14"/>
      <c r="N205" s="15"/>
      <c r="O205" s="16"/>
      <c r="P205" s="15"/>
      <c r="Q205" s="16"/>
      <c r="R205" s="13"/>
      <c r="S205" s="14"/>
    </row>
    <row r="206" spans="1:19" ht="12.75" thickBot="1" thickTop="1">
      <c r="A206" s="1" t="s">
        <v>52</v>
      </c>
      <c r="B206" s="15"/>
      <c r="C206" s="16"/>
      <c r="D206" s="15"/>
      <c r="E206" s="16"/>
      <c r="F206" s="13"/>
      <c r="G206" s="14"/>
      <c r="H206" s="15"/>
      <c r="I206" s="16"/>
      <c r="J206" s="15"/>
      <c r="K206" s="16"/>
      <c r="L206" s="13"/>
      <c r="M206" s="14"/>
      <c r="N206" s="15"/>
      <c r="O206" s="16"/>
      <c r="P206" s="15"/>
      <c r="Q206" s="16"/>
      <c r="R206" s="13"/>
      <c r="S206" s="14"/>
    </row>
    <row r="207" spans="1:19" ht="12.75" thickBot="1" thickTop="1">
      <c r="A207" s="1" t="s">
        <v>53</v>
      </c>
      <c r="B207" s="15"/>
      <c r="C207" s="16"/>
      <c r="D207" s="15"/>
      <c r="E207" s="16"/>
      <c r="F207" s="13"/>
      <c r="G207" s="14"/>
      <c r="H207" s="15"/>
      <c r="I207" s="16"/>
      <c r="J207" s="15"/>
      <c r="K207" s="16"/>
      <c r="L207" s="13"/>
      <c r="M207" s="14"/>
      <c r="N207" s="15"/>
      <c r="O207" s="16"/>
      <c r="P207" s="15"/>
      <c r="Q207" s="16"/>
      <c r="R207" s="13"/>
      <c r="S207" s="14"/>
    </row>
    <row r="208" spans="1:19" ht="12.75" thickBot="1" thickTop="1">
      <c r="A208" s="1" t="s">
        <v>54</v>
      </c>
      <c r="B208" s="15"/>
      <c r="C208" s="16"/>
      <c r="D208" s="15"/>
      <c r="E208" s="16"/>
      <c r="F208" s="13"/>
      <c r="G208" s="14"/>
      <c r="H208" s="15"/>
      <c r="I208" s="16"/>
      <c r="J208" s="15"/>
      <c r="K208" s="16"/>
      <c r="L208" s="13"/>
      <c r="M208" s="14"/>
      <c r="N208" s="15"/>
      <c r="O208" s="16"/>
      <c r="P208" s="15"/>
      <c r="Q208" s="16"/>
      <c r="R208" s="13"/>
      <c r="S208" s="14"/>
    </row>
    <row r="209" spans="1:19" ht="12.75" thickBot="1" thickTop="1">
      <c r="A209" s="1" t="s">
        <v>55</v>
      </c>
      <c r="B209" s="15"/>
      <c r="C209" s="16"/>
      <c r="D209" s="15"/>
      <c r="E209" s="16"/>
      <c r="F209" s="13"/>
      <c r="G209" s="14"/>
      <c r="H209" s="15"/>
      <c r="I209" s="16"/>
      <c r="J209" s="15"/>
      <c r="K209" s="16"/>
      <c r="L209" s="13"/>
      <c r="M209" s="14"/>
      <c r="N209" s="15"/>
      <c r="O209" s="16"/>
      <c r="P209" s="15"/>
      <c r="Q209" s="16"/>
      <c r="R209" s="13"/>
      <c r="S209" s="14"/>
    </row>
    <row r="210" spans="1:19" ht="12.75" thickBot="1" thickTop="1">
      <c r="A210" s="1" t="s">
        <v>56</v>
      </c>
      <c r="B210" s="15"/>
      <c r="C210" s="16"/>
      <c r="D210" s="15"/>
      <c r="E210" s="16"/>
      <c r="F210" s="13"/>
      <c r="G210" s="14"/>
      <c r="H210" s="15"/>
      <c r="I210" s="16"/>
      <c r="J210" s="15"/>
      <c r="K210" s="16"/>
      <c r="L210" s="13"/>
      <c r="M210" s="14"/>
      <c r="N210" s="15"/>
      <c r="O210" s="16"/>
      <c r="P210" s="15"/>
      <c r="Q210" s="16"/>
      <c r="R210" s="13"/>
      <c r="S210" s="14"/>
    </row>
    <row r="211" spans="1:19" ht="12.75" thickBot="1" thickTop="1">
      <c r="A211" s="2" t="s">
        <v>57</v>
      </c>
      <c r="B211" s="17"/>
      <c r="C211" s="18"/>
      <c r="D211" s="17"/>
      <c r="E211" s="18"/>
      <c r="F211" s="115"/>
      <c r="G211" s="121"/>
      <c r="H211" s="17"/>
      <c r="I211" s="18"/>
      <c r="J211" s="17"/>
      <c r="K211" s="18"/>
      <c r="L211" s="115"/>
      <c r="M211" s="121"/>
      <c r="N211" s="17"/>
      <c r="O211" s="18"/>
      <c r="P211" s="17"/>
      <c r="Q211" s="18"/>
      <c r="R211" s="115"/>
      <c r="S211" s="121"/>
    </row>
    <row r="212" spans="1:19" ht="12.75" thickBot="1" thickTop="1">
      <c r="A212" s="2" t="s">
        <v>58</v>
      </c>
      <c r="B212" s="17"/>
      <c r="C212" s="18"/>
      <c r="D212" s="17"/>
      <c r="E212" s="18"/>
      <c r="F212" s="115"/>
      <c r="G212" s="121"/>
      <c r="H212" s="17"/>
      <c r="I212" s="18"/>
      <c r="J212" s="17"/>
      <c r="K212" s="18"/>
      <c r="L212" s="115"/>
      <c r="M212" s="121"/>
      <c r="N212" s="17"/>
      <c r="O212" s="18"/>
      <c r="P212" s="17"/>
      <c r="Q212" s="18"/>
      <c r="R212" s="115"/>
      <c r="S212" s="121"/>
    </row>
    <row r="213" spans="1:19" ht="12.75" thickBot="1" thickTop="1">
      <c r="A213" s="2" t="s">
        <v>59</v>
      </c>
      <c r="B213" s="19"/>
      <c r="C213" s="20"/>
      <c r="D213" s="21"/>
      <c r="E213" s="22"/>
      <c r="F213" s="129"/>
      <c r="G213" s="138"/>
      <c r="H213" s="19"/>
      <c r="I213" s="20"/>
      <c r="J213" s="21"/>
      <c r="K213" s="22"/>
      <c r="L213" s="129"/>
      <c r="M213" s="138"/>
      <c r="N213" s="19"/>
      <c r="O213" s="20"/>
      <c r="P213" s="21"/>
      <c r="Q213" s="22"/>
      <c r="R213" s="115"/>
      <c r="S213" s="121"/>
    </row>
    <row r="214" spans="1:19" ht="14.25" thickBot="1" thickTop="1">
      <c r="A214" s="5" t="s">
        <v>80</v>
      </c>
      <c r="B214" s="23"/>
      <c r="C214" s="23"/>
      <c r="D214" s="23"/>
      <c r="E214" s="117"/>
      <c r="F214" s="173"/>
      <c r="G214" s="174"/>
      <c r="H214" s="112"/>
      <c r="I214" s="23"/>
      <c r="J214" s="23"/>
      <c r="K214" s="117"/>
      <c r="L214" s="119"/>
      <c r="M214" s="175"/>
      <c r="N214" s="112"/>
      <c r="O214" s="23"/>
      <c r="P214" s="23"/>
      <c r="Q214" s="23"/>
      <c r="R214" s="120"/>
      <c r="S214" s="122"/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184" t="s">
        <v>171</v>
      </c>
      <c r="C221" s="184"/>
      <c r="D221" s="184"/>
      <c r="E221" s="184"/>
      <c r="F221" s="184"/>
      <c r="G221" s="184"/>
      <c r="H221" s="193" t="s">
        <v>170</v>
      </c>
      <c r="I221" s="193"/>
      <c r="J221" s="193"/>
      <c r="K221" s="193"/>
      <c r="L221" s="193"/>
      <c r="M221" s="193"/>
      <c r="N221" s="193" t="s">
        <v>169</v>
      </c>
      <c r="O221" s="193"/>
      <c r="P221" s="193"/>
      <c r="Q221" s="193"/>
      <c r="R221" s="193"/>
      <c r="S221" s="193"/>
      <c r="T221" s="198" t="s">
        <v>172</v>
      </c>
      <c r="U221" s="199"/>
      <c r="V221" s="189" t="s">
        <v>173</v>
      </c>
      <c r="W221" s="190"/>
    </row>
    <row r="222" spans="1:23" ht="15.75" thickBot="1" thickTop="1">
      <c r="A222" s="4"/>
      <c r="B222" s="185" t="s">
        <v>65</v>
      </c>
      <c r="C222" s="186"/>
      <c r="D222" s="187" t="s">
        <v>66</v>
      </c>
      <c r="E222" s="188"/>
      <c r="F222" s="187" t="s">
        <v>67</v>
      </c>
      <c r="G222" s="188"/>
      <c r="H222" s="194" t="s">
        <v>65</v>
      </c>
      <c r="I222" s="195"/>
      <c r="J222" s="196" t="s">
        <v>66</v>
      </c>
      <c r="K222" s="197"/>
      <c r="L222" s="196" t="s">
        <v>67</v>
      </c>
      <c r="M222" s="197"/>
      <c r="N222" s="194" t="s">
        <v>65</v>
      </c>
      <c r="O222" s="195"/>
      <c r="P222" s="196" t="s">
        <v>66</v>
      </c>
      <c r="Q222" s="197"/>
      <c r="R222" s="196" t="s">
        <v>67</v>
      </c>
      <c r="S222" s="197"/>
      <c r="T222" s="200" t="s">
        <v>67</v>
      </c>
      <c r="U222" s="201"/>
      <c r="V222" s="191" t="s">
        <v>67</v>
      </c>
      <c r="W222" s="192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/>
      <c r="C224" s="39"/>
      <c r="D224" s="47"/>
      <c r="E224" s="48"/>
      <c r="F224" s="39"/>
      <c r="G224" s="48"/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>
        <f>F224-R152</f>
        <v>0</v>
      </c>
      <c r="U224" s="63">
        <f>G224-S152</f>
        <v>0</v>
      </c>
      <c r="V224" s="89">
        <f>R224-R78</f>
        <v>0</v>
      </c>
      <c r="W224" s="89">
        <f>S224-S78</f>
        <v>0</v>
      </c>
    </row>
    <row r="225" spans="1:23" ht="12.75" thickBot="1" thickTop="1">
      <c r="A225" s="1" t="s">
        <v>62</v>
      </c>
      <c r="B225" s="40"/>
      <c r="C225" s="41"/>
      <c r="D225" s="40"/>
      <c r="E225" s="41"/>
      <c r="F225" s="39"/>
      <c r="G225" s="48"/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3">
        <f aca="true" t="shared" si="10" ref="T225:U286">F225-R153</f>
        <v>0</v>
      </c>
      <c r="U225" s="63">
        <f t="shared" si="10"/>
        <v>0</v>
      </c>
      <c r="V225" s="89">
        <f aca="true" t="shared" si="11" ref="V225:W286">R225-R79</f>
        <v>0</v>
      </c>
      <c r="W225" s="89">
        <f t="shared" si="11"/>
        <v>0</v>
      </c>
    </row>
    <row r="226" spans="1:23" ht="12.75" thickBot="1" thickTop="1">
      <c r="A226" s="1" t="s">
        <v>63</v>
      </c>
      <c r="B226" s="40"/>
      <c r="C226" s="41"/>
      <c r="D226" s="40"/>
      <c r="E226" s="41"/>
      <c r="F226" s="39"/>
      <c r="G226" s="48"/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3">
        <f t="shared" si="10"/>
        <v>0</v>
      </c>
      <c r="U226" s="63">
        <f t="shared" si="10"/>
        <v>0</v>
      </c>
      <c r="V226" s="89">
        <f t="shared" si="11"/>
        <v>0</v>
      </c>
      <c r="W226" s="89">
        <f t="shared" si="11"/>
        <v>0</v>
      </c>
    </row>
    <row r="227" spans="1:23" s="108" customFormat="1" ht="12.75" thickBot="1" thickTop="1">
      <c r="A227" s="2" t="s">
        <v>1</v>
      </c>
      <c r="B227" s="42"/>
      <c r="C227" s="43"/>
      <c r="D227" s="42"/>
      <c r="E227" s="43"/>
      <c r="F227" s="140"/>
      <c r="G227" s="142"/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182">
        <f t="shared" si="10"/>
        <v>0</v>
      </c>
      <c r="U227" s="182">
        <f t="shared" si="10"/>
        <v>0</v>
      </c>
      <c r="V227" s="136">
        <f t="shared" si="11"/>
        <v>0</v>
      </c>
      <c r="W227" s="136">
        <f t="shared" si="11"/>
        <v>0</v>
      </c>
    </row>
    <row r="228" spans="1:23" ht="12.75" thickBot="1" thickTop="1">
      <c r="A228" s="1" t="s">
        <v>2</v>
      </c>
      <c r="B228" s="40"/>
      <c r="C228" s="41"/>
      <c r="D228" s="40"/>
      <c r="E228" s="41"/>
      <c r="F228" s="39"/>
      <c r="G228" s="48"/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3">
        <f t="shared" si="10"/>
        <v>0</v>
      </c>
      <c r="U228" s="63">
        <f t="shared" si="10"/>
        <v>0</v>
      </c>
      <c r="V228" s="89">
        <f t="shared" si="11"/>
        <v>0</v>
      </c>
      <c r="W228" s="89">
        <f t="shared" si="11"/>
        <v>0</v>
      </c>
    </row>
    <row r="229" spans="1:23" ht="12.75" thickBot="1" thickTop="1">
      <c r="A229" s="1" t="s">
        <v>3</v>
      </c>
      <c r="B229" s="40"/>
      <c r="C229" s="41"/>
      <c r="D229" s="40"/>
      <c r="E229" s="41"/>
      <c r="F229" s="39"/>
      <c r="G229" s="48"/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3">
        <f t="shared" si="10"/>
        <v>0</v>
      </c>
      <c r="U229" s="63">
        <f t="shared" si="10"/>
        <v>0</v>
      </c>
      <c r="V229" s="89">
        <f t="shared" si="11"/>
        <v>0</v>
      </c>
      <c r="W229" s="89">
        <f t="shared" si="11"/>
        <v>0</v>
      </c>
    </row>
    <row r="230" spans="1:23" ht="12.75" thickBot="1" thickTop="1">
      <c r="A230" s="1" t="s">
        <v>4</v>
      </c>
      <c r="B230" s="40"/>
      <c r="C230" s="41"/>
      <c r="D230" s="40"/>
      <c r="E230" s="41"/>
      <c r="F230" s="39"/>
      <c r="G230" s="48"/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3">
        <f t="shared" si="10"/>
        <v>0</v>
      </c>
      <c r="U230" s="63">
        <f t="shared" si="10"/>
        <v>0</v>
      </c>
      <c r="V230" s="89">
        <f t="shared" si="11"/>
        <v>0</v>
      </c>
      <c r="W230" s="89">
        <f t="shared" si="11"/>
        <v>0</v>
      </c>
    </row>
    <row r="231" spans="1:23" ht="12.75" thickBot="1" thickTop="1">
      <c r="A231" s="1" t="s">
        <v>5</v>
      </c>
      <c r="B231" s="40"/>
      <c r="C231" s="41"/>
      <c r="D231" s="40"/>
      <c r="E231" s="41"/>
      <c r="F231" s="39"/>
      <c r="G231" s="48"/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3">
        <f t="shared" si="10"/>
        <v>0</v>
      </c>
      <c r="U231" s="63">
        <f t="shared" si="10"/>
        <v>0</v>
      </c>
      <c r="V231" s="89">
        <f t="shared" si="11"/>
        <v>0</v>
      </c>
      <c r="W231" s="89">
        <f t="shared" si="11"/>
        <v>0</v>
      </c>
    </row>
    <row r="232" spans="1:23" s="108" customFormat="1" ht="12.75" thickBot="1" thickTop="1">
      <c r="A232" s="2" t="s">
        <v>6</v>
      </c>
      <c r="B232" s="42"/>
      <c r="C232" s="43"/>
      <c r="D232" s="42"/>
      <c r="E232" s="43"/>
      <c r="F232" s="140"/>
      <c r="G232" s="142"/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182">
        <f t="shared" si="10"/>
        <v>0</v>
      </c>
      <c r="U232" s="182">
        <f t="shared" si="10"/>
        <v>0</v>
      </c>
      <c r="V232" s="136">
        <f t="shared" si="11"/>
        <v>0</v>
      </c>
      <c r="W232" s="136">
        <f t="shared" si="11"/>
        <v>0</v>
      </c>
    </row>
    <row r="233" spans="1:23" ht="12.75" thickBot="1" thickTop="1">
      <c r="A233" s="1" t="s">
        <v>7</v>
      </c>
      <c r="B233" s="40"/>
      <c r="C233" s="41"/>
      <c r="D233" s="40"/>
      <c r="E233" s="41"/>
      <c r="F233" s="39"/>
      <c r="G233" s="48"/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3">
        <f t="shared" si="10"/>
        <v>0</v>
      </c>
      <c r="U233" s="63">
        <f t="shared" si="10"/>
        <v>0</v>
      </c>
      <c r="V233" s="89">
        <f t="shared" si="11"/>
        <v>0</v>
      </c>
      <c r="W233" s="89">
        <f t="shared" si="11"/>
        <v>0</v>
      </c>
    </row>
    <row r="234" spans="1:23" ht="12.75" thickBot="1" thickTop="1">
      <c r="A234" s="1" t="s">
        <v>8</v>
      </c>
      <c r="B234" s="40"/>
      <c r="C234" s="41"/>
      <c r="D234" s="40"/>
      <c r="E234" s="41"/>
      <c r="F234" s="39"/>
      <c r="G234" s="48"/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3">
        <f t="shared" si="10"/>
        <v>0</v>
      </c>
      <c r="U234" s="63">
        <f t="shared" si="10"/>
        <v>0</v>
      </c>
      <c r="V234" s="89">
        <f t="shared" si="11"/>
        <v>0</v>
      </c>
      <c r="W234" s="89">
        <f t="shared" si="11"/>
        <v>0</v>
      </c>
    </row>
    <row r="235" spans="1:23" ht="12.75" thickBot="1" thickTop="1">
      <c r="A235" s="1" t="s">
        <v>9</v>
      </c>
      <c r="B235" s="40"/>
      <c r="C235" s="41"/>
      <c r="D235" s="40"/>
      <c r="E235" s="41"/>
      <c r="F235" s="39"/>
      <c r="G235" s="48"/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3">
        <f t="shared" si="10"/>
        <v>0</v>
      </c>
      <c r="U235" s="63">
        <f t="shared" si="10"/>
        <v>0</v>
      </c>
      <c r="V235" s="89">
        <f t="shared" si="11"/>
        <v>0</v>
      </c>
      <c r="W235" s="89">
        <f t="shared" si="11"/>
        <v>0</v>
      </c>
    </row>
    <row r="236" spans="1:23" ht="12.75" thickBot="1" thickTop="1">
      <c r="A236" s="1" t="s">
        <v>10</v>
      </c>
      <c r="B236" s="40"/>
      <c r="C236" s="41"/>
      <c r="D236" s="40"/>
      <c r="E236" s="41"/>
      <c r="F236" s="39"/>
      <c r="G236" s="48"/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3">
        <f t="shared" si="10"/>
        <v>0</v>
      </c>
      <c r="U236" s="63">
        <f t="shared" si="10"/>
        <v>0</v>
      </c>
      <c r="V236" s="89">
        <f t="shared" si="11"/>
        <v>0</v>
      </c>
      <c r="W236" s="89">
        <f t="shared" si="11"/>
        <v>0</v>
      </c>
    </row>
    <row r="237" spans="1:23" s="108" customFormat="1" ht="12.75" thickBot="1" thickTop="1">
      <c r="A237" s="2" t="s">
        <v>11</v>
      </c>
      <c r="B237" s="42"/>
      <c r="C237" s="43"/>
      <c r="D237" s="42"/>
      <c r="E237" s="43"/>
      <c r="F237" s="140"/>
      <c r="G237" s="142"/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182">
        <f t="shared" si="10"/>
        <v>0</v>
      </c>
      <c r="U237" s="182">
        <f t="shared" si="10"/>
        <v>0</v>
      </c>
      <c r="V237" s="136">
        <f t="shared" si="11"/>
        <v>0</v>
      </c>
      <c r="W237" s="136">
        <f t="shared" si="11"/>
        <v>0</v>
      </c>
    </row>
    <row r="238" spans="1:23" ht="12.75" thickBot="1" thickTop="1">
      <c r="A238" s="1" t="s">
        <v>12</v>
      </c>
      <c r="B238" s="40"/>
      <c r="C238" s="41"/>
      <c r="D238" s="40"/>
      <c r="E238" s="41"/>
      <c r="F238" s="39"/>
      <c r="G238" s="48"/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3">
        <f t="shared" si="10"/>
        <v>0</v>
      </c>
      <c r="U238" s="63">
        <f t="shared" si="10"/>
        <v>0</v>
      </c>
      <c r="V238" s="89">
        <f t="shared" si="11"/>
        <v>0</v>
      </c>
      <c r="W238" s="89">
        <f t="shared" si="11"/>
        <v>0</v>
      </c>
    </row>
    <row r="239" spans="1:23" ht="12.75" thickBot="1" thickTop="1">
      <c r="A239" s="1" t="s">
        <v>13</v>
      </c>
      <c r="B239" s="40"/>
      <c r="C239" s="41"/>
      <c r="D239" s="40"/>
      <c r="E239" s="41"/>
      <c r="F239" s="39"/>
      <c r="G239" s="48"/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3">
        <f t="shared" si="10"/>
        <v>0</v>
      </c>
      <c r="U239" s="63">
        <f t="shared" si="10"/>
        <v>0</v>
      </c>
      <c r="V239" s="89">
        <f t="shared" si="11"/>
        <v>0</v>
      </c>
      <c r="W239" s="89">
        <f t="shared" si="11"/>
        <v>0</v>
      </c>
    </row>
    <row r="240" spans="1:23" ht="12.75" thickBot="1" thickTop="1">
      <c r="A240" s="1" t="s">
        <v>14</v>
      </c>
      <c r="B240" s="40"/>
      <c r="C240" s="41"/>
      <c r="D240" s="40"/>
      <c r="E240" s="41"/>
      <c r="F240" s="39"/>
      <c r="G240" s="48"/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3">
        <f t="shared" si="10"/>
        <v>0</v>
      </c>
      <c r="U240" s="63">
        <f t="shared" si="10"/>
        <v>0</v>
      </c>
      <c r="V240" s="89">
        <f t="shared" si="11"/>
        <v>0</v>
      </c>
      <c r="W240" s="89">
        <f t="shared" si="11"/>
        <v>0</v>
      </c>
    </row>
    <row r="241" spans="1:23" ht="12.75" thickBot="1" thickTop="1">
      <c r="A241" s="1" t="s">
        <v>15</v>
      </c>
      <c r="B241" s="40"/>
      <c r="C241" s="41"/>
      <c r="D241" s="40"/>
      <c r="E241" s="41"/>
      <c r="F241" s="39"/>
      <c r="G241" s="48"/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3">
        <f t="shared" si="10"/>
        <v>0</v>
      </c>
      <c r="U241" s="63">
        <f t="shared" si="10"/>
        <v>0</v>
      </c>
      <c r="V241" s="89">
        <f t="shared" si="11"/>
        <v>0</v>
      </c>
      <c r="W241" s="89">
        <f t="shared" si="11"/>
        <v>0</v>
      </c>
    </row>
    <row r="242" spans="1:23" ht="12.75" thickBot="1" thickTop="1">
      <c r="A242" s="1" t="s">
        <v>16</v>
      </c>
      <c r="B242" s="40"/>
      <c r="C242" s="41"/>
      <c r="D242" s="40"/>
      <c r="E242" s="41"/>
      <c r="F242" s="39"/>
      <c r="G242" s="48"/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3">
        <f t="shared" si="10"/>
        <v>0</v>
      </c>
      <c r="U242" s="63">
        <f t="shared" si="10"/>
        <v>0</v>
      </c>
      <c r="V242" s="89">
        <f t="shared" si="11"/>
        <v>0</v>
      </c>
      <c r="W242" s="89">
        <f t="shared" si="11"/>
        <v>0</v>
      </c>
    </row>
    <row r="243" spans="1:23" ht="12.75" thickBot="1" thickTop="1">
      <c r="A243" s="1" t="s">
        <v>17</v>
      </c>
      <c r="B243" s="40"/>
      <c r="C243" s="41"/>
      <c r="D243" s="40"/>
      <c r="E243" s="41"/>
      <c r="F243" s="39"/>
      <c r="G243" s="48"/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3">
        <f t="shared" si="10"/>
        <v>0</v>
      </c>
      <c r="U243" s="63">
        <f t="shared" si="10"/>
        <v>0</v>
      </c>
      <c r="V243" s="89">
        <f t="shared" si="11"/>
        <v>0</v>
      </c>
      <c r="W243" s="89">
        <f t="shared" si="11"/>
        <v>0</v>
      </c>
    </row>
    <row r="244" spans="1:23" ht="12.75" thickBot="1" thickTop="1">
      <c r="A244" s="1" t="s">
        <v>18</v>
      </c>
      <c r="B244" s="40"/>
      <c r="C244" s="41"/>
      <c r="D244" s="40"/>
      <c r="E244" s="41"/>
      <c r="F244" s="39"/>
      <c r="G244" s="48"/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3">
        <f t="shared" si="10"/>
        <v>0</v>
      </c>
      <c r="U244" s="63">
        <f t="shared" si="10"/>
        <v>0</v>
      </c>
      <c r="V244" s="89">
        <f t="shared" si="11"/>
        <v>0</v>
      </c>
      <c r="W244" s="89">
        <f t="shared" si="11"/>
        <v>0</v>
      </c>
    </row>
    <row r="245" spans="1:23" ht="12.75" thickBot="1" thickTop="1">
      <c r="A245" s="1" t="s">
        <v>19</v>
      </c>
      <c r="B245" s="40"/>
      <c r="C245" s="41"/>
      <c r="D245" s="40"/>
      <c r="E245" s="41"/>
      <c r="F245" s="39"/>
      <c r="G245" s="48"/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3">
        <f t="shared" si="10"/>
        <v>0</v>
      </c>
      <c r="U245" s="63">
        <f t="shared" si="10"/>
        <v>0</v>
      </c>
      <c r="V245" s="89">
        <f t="shared" si="11"/>
        <v>0</v>
      </c>
      <c r="W245" s="89">
        <f t="shared" si="11"/>
        <v>0</v>
      </c>
    </row>
    <row r="246" spans="1:23" s="108" customFormat="1" ht="12.75" thickBot="1" thickTop="1">
      <c r="A246" s="2" t="s">
        <v>20</v>
      </c>
      <c r="B246" s="42"/>
      <c r="C246" s="43"/>
      <c r="D246" s="42"/>
      <c r="E246" s="43"/>
      <c r="F246" s="140"/>
      <c r="G246" s="142"/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182">
        <f t="shared" si="10"/>
        <v>0</v>
      </c>
      <c r="U246" s="182">
        <f t="shared" si="10"/>
        <v>0</v>
      </c>
      <c r="V246" s="136">
        <f t="shared" si="11"/>
        <v>0</v>
      </c>
      <c r="W246" s="136">
        <f t="shared" si="11"/>
        <v>0</v>
      </c>
    </row>
    <row r="247" spans="1:23" ht="12.75" thickBot="1" thickTop="1">
      <c r="A247" s="2" t="s">
        <v>21</v>
      </c>
      <c r="B247" s="42"/>
      <c r="C247" s="43"/>
      <c r="D247" s="42"/>
      <c r="E247" s="43"/>
      <c r="F247" s="140"/>
      <c r="G247" s="142"/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182">
        <f t="shared" si="10"/>
        <v>0</v>
      </c>
      <c r="U247" s="182">
        <f t="shared" si="10"/>
        <v>0</v>
      </c>
      <c r="V247" s="136">
        <f t="shared" si="11"/>
        <v>0</v>
      </c>
      <c r="W247" s="136">
        <f t="shared" si="11"/>
        <v>0</v>
      </c>
    </row>
    <row r="248" spans="1:23" ht="12.75" thickBot="1" thickTop="1">
      <c r="A248" s="2" t="s">
        <v>22</v>
      </c>
      <c r="B248" s="42"/>
      <c r="C248" s="43"/>
      <c r="D248" s="42"/>
      <c r="E248" s="43"/>
      <c r="F248" s="140"/>
      <c r="G248" s="142"/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182">
        <f t="shared" si="10"/>
        <v>0</v>
      </c>
      <c r="U248" s="182">
        <f t="shared" si="10"/>
        <v>0</v>
      </c>
      <c r="V248" s="136">
        <f t="shared" si="11"/>
        <v>0</v>
      </c>
      <c r="W248" s="136">
        <f t="shared" si="11"/>
        <v>0</v>
      </c>
    </row>
    <row r="249" spans="1:23" ht="12.75" thickBot="1" thickTop="1">
      <c r="A249" s="2" t="s">
        <v>23</v>
      </c>
      <c r="B249" s="42"/>
      <c r="C249" s="43"/>
      <c r="D249" s="42"/>
      <c r="E249" s="43"/>
      <c r="F249" s="140"/>
      <c r="G249" s="142"/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182">
        <f t="shared" si="10"/>
        <v>0</v>
      </c>
      <c r="U249" s="182">
        <f t="shared" si="10"/>
        <v>0</v>
      </c>
      <c r="V249" s="136">
        <f t="shared" si="11"/>
        <v>0</v>
      </c>
      <c r="W249" s="136">
        <f t="shared" si="11"/>
        <v>0</v>
      </c>
    </row>
    <row r="250" spans="1:23" ht="12.75" thickBot="1" thickTop="1">
      <c r="A250" s="2" t="s">
        <v>24</v>
      </c>
      <c r="B250" s="42"/>
      <c r="C250" s="43"/>
      <c r="D250" s="42"/>
      <c r="E250" s="43"/>
      <c r="F250" s="140"/>
      <c r="G250" s="142"/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182">
        <f t="shared" si="10"/>
        <v>0</v>
      </c>
      <c r="U250" s="182">
        <f t="shared" si="10"/>
        <v>0</v>
      </c>
      <c r="V250" s="136">
        <f t="shared" si="11"/>
        <v>0</v>
      </c>
      <c r="W250" s="136">
        <f t="shared" si="11"/>
        <v>0</v>
      </c>
    </row>
    <row r="251" spans="1:23" ht="12.75" thickBot="1" thickTop="1">
      <c r="A251" s="1" t="s">
        <v>25</v>
      </c>
      <c r="B251" s="40"/>
      <c r="C251" s="41"/>
      <c r="D251" s="40"/>
      <c r="E251" s="41"/>
      <c r="F251" s="39"/>
      <c r="G251" s="48"/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3">
        <f t="shared" si="10"/>
        <v>0</v>
      </c>
      <c r="U251" s="63">
        <f t="shared" si="10"/>
        <v>0</v>
      </c>
      <c r="V251" s="89">
        <f t="shared" si="11"/>
        <v>0</v>
      </c>
      <c r="W251" s="89">
        <f t="shared" si="11"/>
        <v>0</v>
      </c>
    </row>
    <row r="252" spans="1:23" ht="12.75" thickBot="1" thickTop="1">
      <c r="A252" s="1" t="s">
        <v>26</v>
      </c>
      <c r="B252" s="40"/>
      <c r="C252" s="41"/>
      <c r="D252" s="40"/>
      <c r="E252" s="41"/>
      <c r="F252" s="39"/>
      <c r="G252" s="48"/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3">
        <f t="shared" si="10"/>
        <v>0</v>
      </c>
      <c r="U252" s="63">
        <f t="shared" si="10"/>
        <v>0</v>
      </c>
      <c r="V252" s="89">
        <f t="shared" si="11"/>
        <v>0</v>
      </c>
      <c r="W252" s="89">
        <f t="shared" si="11"/>
        <v>0</v>
      </c>
    </row>
    <row r="253" spans="1:23" ht="12.75" thickBot="1" thickTop="1">
      <c r="A253" s="1" t="s">
        <v>27</v>
      </c>
      <c r="B253" s="40"/>
      <c r="C253" s="41"/>
      <c r="D253" s="40"/>
      <c r="E253" s="41"/>
      <c r="F253" s="39"/>
      <c r="G253" s="48"/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3">
        <f t="shared" si="10"/>
        <v>0</v>
      </c>
      <c r="U253" s="63">
        <f t="shared" si="10"/>
        <v>0</v>
      </c>
      <c r="V253" s="89">
        <f t="shared" si="11"/>
        <v>0</v>
      </c>
      <c r="W253" s="89">
        <f t="shared" si="11"/>
        <v>0</v>
      </c>
    </row>
    <row r="254" spans="1:23" s="108" customFormat="1" ht="12.75" thickBot="1" thickTop="1">
      <c r="A254" s="2" t="s">
        <v>28</v>
      </c>
      <c r="B254" s="42"/>
      <c r="C254" s="43"/>
      <c r="D254" s="42"/>
      <c r="E254" s="43"/>
      <c r="F254" s="140"/>
      <c r="G254" s="142"/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182">
        <f t="shared" si="10"/>
        <v>0</v>
      </c>
      <c r="U254" s="182">
        <f t="shared" si="10"/>
        <v>0</v>
      </c>
      <c r="V254" s="136">
        <f t="shared" si="11"/>
        <v>0</v>
      </c>
      <c r="W254" s="136">
        <f t="shared" si="11"/>
        <v>0</v>
      </c>
    </row>
    <row r="255" spans="1:23" ht="12.75" thickBot="1" thickTop="1">
      <c r="A255" s="1" t="s">
        <v>29</v>
      </c>
      <c r="B255" s="40"/>
      <c r="C255" s="41"/>
      <c r="D255" s="40"/>
      <c r="E255" s="41"/>
      <c r="F255" s="39"/>
      <c r="G255" s="48"/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3">
        <f t="shared" si="10"/>
        <v>0</v>
      </c>
      <c r="U255" s="63">
        <f t="shared" si="10"/>
        <v>0</v>
      </c>
      <c r="V255" s="89">
        <f t="shared" si="11"/>
        <v>0</v>
      </c>
      <c r="W255" s="89">
        <f t="shared" si="11"/>
        <v>0</v>
      </c>
    </row>
    <row r="256" spans="1:23" ht="12.75" thickBot="1" thickTop="1">
      <c r="A256" s="1" t="s">
        <v>30</v>
      </c>
      <c r="B256" s="40"/>
      <c r="C256" s="41"/>
      <c r="D256" s="40"/>
      <c r="E256" s="41"/>
      <c r="F256" s="39"/>
      <c r="G256" s="48"/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3">
        <f t="shared" si="10"/>
        <v>0</v>
      </c>
      <c r="U256" s="63">
        <f t="shared" si="10"/>
        <v>0</v>
      </c>
      <c r="V256" s="89">
        <f t="shared" si="11"/>
        <v>0</v>
      </c>
      <c r="W256" s="89">
        <f t="shared" si="11"/>
        <v>0</v>
      </c>
    </row>
    <row r="257" spans="1:23" ht="12.75" thickBot="1" thickTop="1">
      <c r="A257" s="1" t="s">
        <v>31</v>
      </c>
      <c r="B257" s="40"/>
      <c r="C257" s="41"/>
      <c r="D257" s="40"/>
      <c r="E257" s="41"/>
      <c r="F257" s="39"/>
      <c r="G257" s="48"/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3">
        <f t="shared" si="10"/>
        <v>0</v>
      </c>
      <c r="U257" s="63">
        <f t="shared" si="10"/>
        <v>0</v>
      </c>
      <c r="V257" s="89">
        <f t="shared" si="11"/>
        <v>0</v>
      </c>
      <c r="W257" s="89">
        <f t="shared" si="11"/>
        <v>0</v>
      </c>
    </row>
    <row r="258" spans="1:23" s="108" customFormat="1" ht="12.75" thickBot="1" thickTop="1">
      <c r="A258" s="2" t="s">
        <v>32</v>
      </c>
      <c r="B258" s="42"/>
      <c r="C258" s="43"/>
      <c r="D258" s="42"/>
      <c r="E258" s="43"/>
      <c r="F258" s="140"/>
      <c r="G258" s="142"/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182">
        <f t="shared" si="10"/>
        <v>0</v>
      </c>
      <c r="U258" s="182">
        <f t="shared" si="10"/>
        <v>0</v>
      </c>
      <c r="V258" s="136">
        <f t="shared" si="11"/>
        <v>0</v>
      </c>
      <c r="W258" s="136">
        <f t="shared" si="11"/>
        <v>0</v>
      </c>
    </row>
    <row r="259" spans="1:23" ht="12.75" thickBot="1" thickTop="1">
      <c r="A259" s="1" t="s">
        <v>33</v>
      </c>
      <c r="B259" s="40"/>
      <c r="C259" s="41"/>
      <c r="D259" s="40"/>
      <c r="E259" s="41"/>
      <c r="F259" s="39"/>
      <c r="G259" s="48"/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3">
        <f t="shared" si="10"/>
        <v>0</v>
      </c>
      <c r="U259" s="63">
        <f t="shared" si="10"/>
        <v>0</v>
      </c>
      <c r="V259" s="89">
        <f t="shared" si="11"/>
        <v>0</v>
      </c>
      <c r="W259" s="89">
        <f t="shared" si="11"/>
        <v>0</v>
      </c>
    </row>
    <row r="260" spans="1:23" ht="12.75" thickBot="1" thickTop="1">
      <c r="A260" s="1" t="s">
        <v>34</v>
      </c>
      <c r="B260" s="40"/>
      <c r="C260" s="41"/>
      <c r="D260" s="40"/>
      <c r="E260" s="41"/>
      <c r="F260" s="39"/>
      <c r="G260" s="48"/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3">
        <f t="shared" si="10"/>
        <v>0</v>
      </c>
      <c r="U260" s="63">
        <f t="shared" si="10"/>
        <v>0</v>
      </c>
      <c r="V260" s="89">
        <f t="shared" si="11"/>
        <v>0</v>
      </c>
      <c r="W260" s="89">
        <f t="shared" si="11"/>
        <v>0</v>
      </c>
    </row>
    <row r="261" spans="1:23" ht="12.75" thickBot="1" thickTop="1">
      <c r="A261" s="1" t="s">
        <v>35</v>
      </c>
      <c r="B261" s="40"/>
      <c r="C261" s="41"/>
      <c r="D261" s="40"/>
      <c r="E261" s="41"/>
      <c r="F261" s="39"/>
      <c r="G261" s="48"/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3">
        <f t="shared" si="10"/>
        <v>0</v>
      </c>
      <c r="U261" s="63">
        <f t="shared" si="10"/>
        <v>0</v>
      </c>
      <c r="V261" s="89">
        <f t="shared" si="11"/>
        <v>0</v>
      </c>
      <c r="W261" s="89">
        <f t="shared" si="11"/>
        <v>0</v>
      </c>
    </row>
    <row r="262" spans="1:23" ht="12.75" thickBot="1" thickTop="1">
      <c r="A262" s="1" t="s">
        <v>36</v>
      </c>
      <c r="B262" s="40"/>
      <c r="C262" s="41"/>
      <c r="D262" s="40"/>
      <c r="E262" s="41"/>
      <c r="F262" s="39"/>
      <c r="G262" s="48"/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3">
        <f t="shared" si="10"/>
        <v>0</v>
      </c>
      <c r="U262" s="63">
        <f t="shared" si="10"/>
        <v>0</v>
      </c>
      <c r="V262" s="89">
        <f t="shared" si="11"/>
        <v>0</v>
      </c>
      <c r="W262" s="89">
        <f t="shared" si="11"/>
        <v>0</v>
      </c>
    </row>
    <row r="263" spans="1:23" ht="12.75" thickBot="1" thickTop="1">
      <c r="A263" s="1" t="s">
        <v>37</v>
      </c>
      <c r="B263" s="40"/>
      <c r="C263" s="41"/>
      <c r="D263" s="40"/>
      <c r="E263" s="41"/>
      <c r="F263" s="39"/>
      <c r="G263" s="48"/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3">
        <f t="shared" si="10"/>
        <v>0</v>
      </c>
      <c r="U263" s="63">
        <f t="shared" si="10"/>
        <v>0</v>
      </c>
      <c r="V263" s="89">
        <f t="shared" si="11"/>
        <v>0</v>
      </c>
      <c r="W263" s="89">
        <f t="shared" si="11"/>
        <v>0</v>
      </c>
    </row>
    <row r="264" spans="1:23" ht="12.75" thickBot="1" thickTop="1">
      <c r="A264" s="2" t="s">
        <v>38</v>
      </c>
      <c r="B264" s="42"/>
      <c r="C264" s="43"/>
      <c r="D264" s="42"/>
      <c r="E264" s="43"/>
      <c r="F264" s="140"/>
      <c r="G264" s="142"/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182">
        <f t="shared" si="10"/>
        <v>0</v>
      </c>
      <c r="U264" s="182">
        <f t="shared" si="10"/>
        <v>0</v>
      </c>
      <c r="V264" s="136">
        <f t="shared" si="11"/>
        <v>0</v>
      </c>
      <c r="W264" s="136">
        <f t="shared" si="11"/>
        <v>0</v>
      </c>
    </row>
    <row r="265" spans="1:23" ht="12.75" thickBot="1" thickTop="1">
      <c r="A265" s="1" t="s">
        <v>39</v>
      </c>
      <c r="B265" s="40"/>
      <c r="C265" s="41"/>
      <c r="D265" s="40"/>
      <c r="E265" s="41"/>
      <c r="F265" s="39"/>
      <c r="G265" s="48"/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3">
        <f t="shared" si="10"/>
        <v>0</v>
      </c>
      <c r="U265" s="63">
        <f t="shared" si="10"/>
        <v>0</v>
      </c>
      <c r="V265" s="89">
        <f t="shared" si="11"/>
        <v>0</v>
      </c>
      <c r="W265" s="89">
        <f t="shared" si="11"/>
        <v>0</v>
      </c>
    </row>
    <row r="266" spans="1:23" ht="12.75" thickBot="1" thickTop="1">
      <c r="A266" s="1" t="s">
        <v>40</v>
      </c>
      <c r="B266" s="40"/>
      <c r="C266" s="41"/>
      <c r="D266" s="40"/>
      <c r="E266" s="41"/>
      <c r="F266" s="39"/>
      <c r="G266" s="48"/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3">
        <f t="shared" si="10"/>
        <v>0</v>
      </c>
      <c r="U266" s="63">
        <f t="shared" si="10"/>
        <v>0</v>
      </c>
      <c r="V266" s="89">
        <f t="shared" si="11"/>
        <v>0</v>
      </c>
      <c r="W266" s="89">
        <f t="shared" si="11"/>
        <v>0</v>
      </c>
    </row>
    <row r="267" spans="1:23" ht="12.75" thickBot="1" thickTop="1">
      <c r="A267" s="2" t="s">
        <v>41</v>
      </c>
      <c r="B267" s="42"/>
      <c r="C267" s="43"/>
      <c r="D267" s="42"/>
      <c r="E267" s="43"/>
      <c r="F267" s="140"/>
      <c r="G267" s="142"/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182">
        <f t="shared" si="10"/>
        <v>0</v>
      </c>
      <c r="U267" s="182">
        <f t="shared" si="10"/>
        <v>0</v>
      </c>
      <c r="V267" s="136">
        <f t="shared" si="11"/>
        <v>0</v>
      </c>
      <c r="W267" s="136">
        <f t="shared" si="11"/>
        <v>0</v>
      </c>
    </row>
    <row r="268" spans="1:23" ht="12.75" thickBot="1" thickTop="1">
      <c r="A268" s="2" t="s">
        <v>42</v>
      </c>
      <c r="B268" s="42"/>
      <c r="C268" s="43"/>
      <c r="D268" s="42"/>
      <c r="E268" s="43"/>
      <c r="F268" s="140"/>
      <c r="G268" s="142"/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182">
        <f t="shared" si="10"/>
        <v>0</v>
      </c>
      <c r="U268" s="182">
        <f t="shared" si="10"/>
        <v>0</v>
      </c>
      <c r="V268" s="136">
        <f t="shared" si="11"/>
        <v>0</v>
      </c>
      <c r="W268" s="136">
        <f t="shared" si="11"/>
        <v>0</v>
      </c>
    </row>
    <row r="269" spans="1:23" ht="12.75" thickBot="1" thickTop="1">
      <c r="A269" s="1" t="s">
        <v>43</v>
      </c>
      <c r="B269" s="40"/>
      <c r="C269" s="41"/>
      <c r="D269" s="40"/>
      <c r="E269" s="41"/>
      <c r="F269" s="39"/>
      <c r="G269" s="48"/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3">
        <f t="shared" si="10"/>
        <v>0</v>
      </c>
      <c r="U269" s="63">
        <f t="shared" si="10"/>
        <v>0</v>
      </c>
      <c r="V269" s="89">
        <f t="shared" si="11"/>
        <v>0</v>
      </c>
      <c r="W269" s="89">
        <f t="shared" si="11"/>
        <v>0</v>
      </c>
    </row>
    <row r="270" spans="1:23" ht="12.75" thickBot="1" thickTop="1">
      <c r="A270" s="1" t="s">
        <v>44</v>
      </c>
      <c r="B270" s="40"/>
      <c r="C270" s="41"/>
      <c r="D270" s="40"/>
      <c r="E270" s="41"/>
      <c r="F270" s="39"/>
      <c r="G270" s="48"/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3">
        <f t="shared" si="10"/>
        <v>0</v>
      </c>
      <c r="U270" s="63">
        <f t="shared" si="10"/>
        <v>0</v>
      </c>
      <c r="V270" s="89">
        <f t="shared" si="11"/>
        <v>0</v>
      </c>
      <c r="W270" s="89">
        <f t="shared" si="11"/>
        <v>0</v>
      </c>
    </row>
    <row r="271" spans="1:23" ht="12.75" thickBot="1" thickTop="1">
      <c r="A271" s="2" t="s">
        <v>45</v>
      </c>
      <c r="B271" s="42"/>
      <c r="C271" s="43"/>
      <c r="D271" s="42"/>
      <c r="E271" s="43"/>
      <c r="F271" s="140"/>
      <c r="G271" s="142"/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182">
        <f t="shared" si="10"/>
        <v>0</v>
      </c>
      <c r="U271" s="182">
        <f t="shared" si="10"/>
        <v>0</v>
      </c>
      <c r="V271" s="136">
        <f t="shared" si="11"/>
        <v>0</v>
      </c>
      <c r="W271" s="136">
        <f t="shared" si="11"/>
        <v>0</v>
      </c>
    </row>
    <row r="272" spans="1:23" ht="12.75" thickBot="1" thickTop="1">
      <c r="A272" s="2" t="s">
        <v>46</v>
      </c>
      <c r="B272" s="42"/>
      <c r="C272" s="43"/>
      <c r="D272" s="42"/>
      <c r="E272" s="43"/>
      <c r="F272" s="140"/>
      <c r="G272" s="142"/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182">
        <f t="shared" si="10"/>
        <v>0</v>
      </c>
      <c r="U272" s="182">
        <f t="shared" si="10"/>
        <v>0</v>
      </c>
      <c r="V272" s="136">
        <f t="shared" si="11"/>
        <v>0</v>
      </c>
      <c r="W272" s="136">
        <f t="shared" si="11"/>
        <v>0</v>
      </c>
    </row>
    <row r="273" spans="1:23" ht="12.75" thickBot="1" thickTop="1">
      <c r="A273" s="2" t="s">
        <v>47</v>
      </c>
      <c r="B273" s="42"/>
      <c r="C273" s="43"/>
      <c r="D273" s="42"/>
      <c r="E273" s="43"/>
      <c r="F273" s="140"/>
      <c r="G273" s="142"/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182">
        <f t="shared" si="10"/>
        <v>0</v>
      </c>
      <c r="U273" s="182">
        <f t="shared" si="10"/>
        <v>0</v>
      </c>
      <c r="V273" s="136">
        <f t="shared" si="11"/>
        <v>0</v>
      </c>
      <c r="W273" s="136">
        <f t="shared" si="11"/>
        <v>0</v>
      </c>
    </row>
    <row r="274" spans="1:23" ht="12.75" thickBot="1" thickTop="1">
      <c r="A274" s="1" t="s">
        <v>48</v>
      </c>
      <c r="B274" s="40"/>
      <c r="C274" s="41"/>
      <c r="D274" s="40"/>
      <c r="E274" s="41"/>
      <c r="F274" s="39"/>
      <c r="G274" s="48"/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3">
        <f t="shared" si="10"/>
        <v>0</v>
      </c>
      <c r="U274" s="63">
        <f t="shared" si="10"/>
        <v>0</v>
      </c>
      <c r="V274" s="89">
        <f t="shared" si="11"/>
        <v>0</v>
      </c>
      <c r="W274" s="89">
        <f t="shared" si="11"/>
        <v>0</v>
      </c>
    </row>
    <row r="275" spans="1:23" ht="12.75" thickBot="1" thickTop="1">
      <c r="A275" s="1" t="s">
        <v>49</v>
      </c>
      <c r="B275" s="40"/>
      <c r="C275" s="41"/>
      <c r="D275" s="40"/>
      <c r="E275" s="41"/>
      <c r="F275" s="39"/>
      <c r="G275" s="48"/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3">
        <f t="shared" si="10"/>
        <v>0</v>
      </c>
      <c r="U275" s="63">
        <f t="shared" si="10"/>
        <v>0</v>
      </c>
      <c r="V275" s="89">
        <f t="shared" si="11"/>
        <v>0</v>
      </c>
      <c r="W275" s="89">
        <f t="shared" si="11"/>
        <v>0</v>
      </c>
    </row>
    <row r="276" spans="1:23" ht="12.75" thickBot="1" thickTop="1">
      <c r="A276" s="1" t="s">
        <v>50</v>
      </c>
      <c r="B276" s="40"/>
      <c r="C276" s="41"/>
      <c r="D276" s="40"/>
      <c r="E276" s="41"/>
      <c r="F276" s="39"/>
      <c r="G276" s="48"/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3">
        <f t="shared" si="10"/>
        <v>0</v>
      </c>
      <c r="U276" s="63">
        <f t="shared" si="10"/>
        <v>0</v>
      </c>
      <c r="V276" s="89">
        <f t="shared" si="11"/>
        <v>0</v>
      </c>
      <c r="W276" s="89">
        <f t="shared" si="11"/>
        <v>0</v>
      </c>
    </row>
    <row r="277" spans="1:23" ht="12.75" thickBot="1" thickTop="1">
      <c r="A277" s="1" t="s">
        <v>51</v>
      </c>
      <c r="B277" s="40"/>
      <c r="C277" s="41"/>
      <c r="D277" s="40"/>
      <c r="E277" s="41"/>
      <c r="F277" s="39"/>
      <c r="G277" s="48"/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3">
        <f t="shared" si="10"/>
        <v>0</v>
      </c>
      <c r="U277" s="63">
        <f t="shared" si="10"/>
        <v>0</v>
      </c>
      <c r="V277" s="89">
        <f t="shared" si="11"/>
        <v>0</v>
      </c>
      <c r="W277" s="89">
        <f t="shared" si="11"/>
        <v>0</v>
      </c>
    </row>
    <row r="278" spans="1:23" ht="12.75" thickBot="1" thickTop="1">
      <c r="A278" s="1" t="s">
        <v>52</v>
      </c>
      <c r="B278" s="40"/>
      <c r="C278" s="41"/>
      <c r="D278" s="40"/>
      <c r="E278" s="41"/>
      <c r="F278" s="39"/>
      <c r="G278" s="48"/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3">
        <f t="shared" si="10"/>
        <v>0</v>
      </c>
      <c r="U278" s="63">
        <f t="shared" si="10"/>
        <v>0</v>
      </c>
      <c r="V278" s="89">
        <f t="shared" si="11"/>
        <v>0</v>
      </c>
      <c r="W278" s="89">
        <f t="shared" si="11"/>
        <v>0</v>
      </c>
    </row>
    <row r="279" spans="1:23" ht="12.75" thickBot="1" thickTop="1">
      <c r="A279" s="1" t="s">
        <v>53</v>
      </c>
      <c r="B279" s="40"/>
      <c r="C279" s="41"/>
      <c r="D279" s="40"/>
      <c r="E279" s="41"/>
      <c r="F279" s="39"/>
      <c r="G279" s="48"/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3">
        <f t="shared" si="10"/>
        <v>0</v>
      </c>
      <c r="U279" s="63">
        <f t="shared" si="10"/>
        <v>0</v>
      </c>
      <c r="V279" s="89">
        <f t="shared" si="11"/>
        <v>0</v>
      </c>
      <c r="W279" s="89">
        <f t="shared" si="11"/>
        <v>0</v>
      </c>
    </row>
    <row r="280" spans="1:23" ht="12.75" thickBot="1" thickTop="1">
      <c r="A280" s="1" t="s">
        <v>54</v>
      </c>
      <c r="B280" s="40"/>
      <c r="C280" s="41"/>
      <c r="D280" s="40"/>
      <c r="E280" s="41"/>
      <c r="F280" s="39"/>
      <c r="G280" s="48"/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3">
        <f t="shared" si="10"/>
        <v>0</v>
      </c>
      <c r="U280" s="63">
        <f t="shared" si="10"/>
        <v>0</v>
      </c>
      <c r="V280" s="89">
        <f t="shared" si="11"/>
        <v>0</v>
      </c>
      <c r="W280" s="89">
        <f t="shared" si="11"/>
        <v>0</v>
      </c>
    </row>
    <row r="281" spans="1:23" ht="12.75" thickBot="1" thickTop="1">
      <c r="A281" s="1" t="s">
        <v>55</v>
      </c>
      <c r="B281" s="40"/>
      <c r="C281" s="41"/>
      <c r="D281" s="40"/>
      <c r="E281" s="41"/>
      <c r="F281" s="39"/>
      <c r="G281" s="48"/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3">
        <f t="shared" si="10"/>
        <v>0</v>
      </c>
      <c r="U281" s="63">
        <f t="shared" si="10"/>
        <v>0</v>
      </c>
      <c r="V281" s="89">
        <f t="shared" si="11"/>
        <v>0</v>
      </c>
      <c r="W281" s="89">
        <f t="shared" si="11"/>
        <v>0</v>
      </c>
    </row>
    <row r="282" spans="1:23" ht="12.75" thickBot="1" thickTop="1">
      <c r="A282" s="1" t="s">
        <v>56</v>
      </c>
      <c r="B282" s="40"/>
      <c r="C282" s="41"/>
      <c r="D282" s="40"/>
      <c r="E282" s="41"/>
      <c r="F282" s="39"/>
      <c r="G282" s="48"/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3">
        <f t="shared" si="10"/>
        <v>0</v>
      </c>
      <c r="U282" s="63">
        <f t="shared" si="10"/>
        <v>0</v>
      </c>
      <c r="V282" s="89">
        <f t="shared" si="11"/>
        <v>0</v>
      </c>
      <c r="W282" s="89">
        <f t="shared" si="11"/>
        <v>0</v>
      </c>
    </row>
    <row r="283" spans="1:23" ht="12.75" thickBot="1" thickTop="1">
      <c r="A283" s="2" t="s">
        <v>57</v>
      </c>
      <c r="B283" s="42"/>
      <c r="C283" s="43"/>
      <c r="D283" s="42"/>
      <c r="E283" s="43"/>
      <c r="F283" s="140"/>
      <c r="G283" s="142"/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182">
        <f t="shared" si="10"/>
        <v>0</v>
      </c>
      <c r="U283" s="182">
        <f t="shared" si="10"/>
        <v>0</v>
      </c>
      <c r="V283" s="136">
        <f t="shared" si="11"/>
        <v>0</v>
      </c>
      <c r="W283" s="136">
        <f t="shared" si="11"/>
        <v>0</v>
      </c>
    </row>
    <row r="284" spans="1:23" ht="12.75" thickBot="1" thickTop="1">
      <c r="A284" s="2" t="s">
        <v>58</v>
      </c>
      <c r="B284" s="42"/>
      <c r="C284" s="43"/>
      <c r="D284" s="42"/>
      <c r="E284" s="43"/>
      <c r="F284" s="140"/>
      <c r="G284" s="142"/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182">
        <f t="shared" si="10"/>
        <v>0</v>
      </c>
      <c r="U284" s="182">
        <f t="shared" si="10"/>
        <v>0</v>
      </c>
      <c r="V284" s="136">
        <f t="shared" si="11"/>
        <v>0</v>
      </c>
      <c r="W284" s="136">
        <f t="shared" si="11"/>
        <v>0</v>
      </c>
    </row>
    <row r="285" spans="1:23" ht="12.75" thickBot="1" thickTop="1">
      <c r="A285" s="2" t="s">
        <v>59</v>
      </c>
      <c r="B285" s="44"/>
      <c r="C285" s="45"/>
      <c r="D285" s="49"/>
      <c r="E285" s="50"/>
      <c r="F285" s="177"/>
      <c r="G285" s="178"/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82">
        <f t="shared" si="10"/>
        <v>0</v>
      </c>
      <c r="U285" s="182">
        <f t="shared" si="10"/>
        <v>0</v>
      </c>
      <c r="V285" s="136">
        <f t="shared" si="11"/>
        <v>0</v>
      </c>
      <c r="W285" s="136">
        <f t="shared" si="11"/>
        <v>0</v>
      </c>
    </row>
    <row r="286" spans="1:23" ht="14.25" thickBot="1" thickTop="1">
      <c r="A286" s="5" t="s">
        <v>80</v>
      </c>
      <c r="B286" s="46"/>
      <c r="C286" s="46"/>
      <c r="D286" s="46"/>
      <c r="E286" s="176"/>
      <c r="F286" s="179"/>
      <c r="G286" s="180"/>
      <c r="H286" s="112"/>
      <c r="I286" s="23"/>
      <c r="J286" s="23"/>
      <c r="K286" s="23"/>
      <c r="L286" s="120"/>
      <c r="M286" s="181"/>
      <c r="N286" s="112"/>
      <c r="O286" s="23"/>
      <c r="P286" s="23"/>
      <c r="Q286" s="23"/>
      <c r="R286" s="115"/>
      <c r="S286" s="121"/>
      <c r="T286" s="182">
        <f t="shared" si="10"/>
        <v>0</v>
      </c>
      <c r="U286" s="182">
        <f>G286-S214</f>
        <v>0</v>
      </c>
      <c r="V286" s="136">
        <f t="shared" si="11"/>
        <v>0</v>
      </c>
      <c r="W286" s="136">
        <f t="shared" si="11"/>
        <v>0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2019-05-06T07:37:05Z</dcterms:modified>
  <cp:category/>
  <cp:version/>
  <cp:contentType/>
  <cp:contentStatus/>
</cp:coreProperties>
</file>