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25" windowWidth="20730" windowHeight="2865" activeTab="6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Hoja2" sheetId="8" r:id="rId8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<sst xmlns="http://schemas.openxmlformats.org/spreadsheetml/2006/main" count="2840" uniqueCount="199">
  <si>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</si>
  <si>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</si>
  <si>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</si>
  <si>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</si>
  <si>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</si>
  <si>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</si>
  <si>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</si>
  <si>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</si>
  <si>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</si>
  <si>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</si>
  <si>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</si>
  <si>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</si>
  <si>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</si>
  <si>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</si>
  <si>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</si>
  <si>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</si>
  <si>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</si>
  <si>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</si>
  <si>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</si>
  <si>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</si>
  <si>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</si>
  <si>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</si>
  <si>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</si>
  <si>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</si>
  <si>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</si>
  <si>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</si>
  <si>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</si>
  <si>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</si>
  <si>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</si>
  <si>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</si>
  <si>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</si>
  <si>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</si>
  <si>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</si>
  <si>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</si>
  <si>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</si>
  <si>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</si>
  <si>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</si>
  <si>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</si>
  <si>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</si>
  <si>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</si>
  <si>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</si>
  <si>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</si>
  <si>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</si>
  <si>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</si>
  <si>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</si>
  <si>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</si>
  <si>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</si>
  <si>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</si>
  <si>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</si>
  <si>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</si>
  <si>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</si>
  <si>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</si>
  <si>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</si>
  <si>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</si>
  <si>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</si>
  <si>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</si>
  <si>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</si>
  <si>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</si>
  <si>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</si>
  <si>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</si>
  <si>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</si>
  <si>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</si>
  <si>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</si>
  <si>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</si>
  <si>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</si>
  <si>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</si>
  <si>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</si>
  <si>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</si>
  <si>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</si>
  <si>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</si>
  <si>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</si>
  <si>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</si>
  <si>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</si>
  <si>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</si>
  <si>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</si>
  <si>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</si>
  <si>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</si>
  <si>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</si>
  <si>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</si>
  <si>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</si>
  <si>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</si>
  <si>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</si>
  <si>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</si>
  <si>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</si>
  <si>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</si>
  <si>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</si>
  <si>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</si>
  <si>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</si>
  <si>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</si>
  <si>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</si>
  <si>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</si>
  <si>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</si>
  <si>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</si>
  <si>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</si>
  <si>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</si>
  <si>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</si>
  <si>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</si>
  <si>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</si>
  <si>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</si>
  <si>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</si>
  <si>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</si>
  <si>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</si>
  <si>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</si>
  <si>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</si>
  <si>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</si>
  <si>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</si>
  <si>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</si>
  <si>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</si>
  <si>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</si>
  <si>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</si>
  <si>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</si>
  <si>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</si>
  <si>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</si>
  <si>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</si>
  <si>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</si>
  <si>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</si>
  <si>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</si>
  <si>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</si>
  <si>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</si>
  <si>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</si>
  <si>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</si>
  <si>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</si>
  <si>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</si>
  <si>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</si>
  <si>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</si>
  <si>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</si>
  <si>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</si>
  <si>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</si>
  <si>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</si>
  <si>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</si>
  <si>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</si>
  <si>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</si>
  <si>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</si>
  <si>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</si>
  <si>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</si>
  <si>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</si>
  <si>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</si>
  <si>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</si>
  <si>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</si>
  <si>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</si>
  <si>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</si>
  <si>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</si>
  <si>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</si>
  <si>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</si>
  <si>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</si>
  <si>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</si>
  <si>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</si>
  <si>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</si>
  <si>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</si>
  <si>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</si>
  <si>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</si>
  <si>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</si>
  <si>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</si>
  <si>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</si>
  <si>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</si>
  <si>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</si>
  <si>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</si>
  <si>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</si>
  <si>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</si>
  <si>
    <t>ENERO_19</t>
  </si>
  <si>
    <t>FEBRERO_19</t>
  </si>
  <si>
    <t>MARZO_19</t>
  </si>
  <si>
    <t>Variación absoluta SEMESTRAL                JUN19/DIC18                                   (número afiliados)</t>
  </si>
  <si>
    <t>JUNIO_19</t>
  </si>
  <si>
    <t>MAYO_19</t>
  </si>
  <si>
    <t>ABRIL_19</t>
  </si>
  <si>
    <t>JULIO_19</t>
  </si>
  <si>
    <t>AGOSTO_19</t>
  </si>
  <si>
    <t>SEPTIEMBRE_19</t>
  </si>
  <si>
    <t>DICIEMBRE_19</t>
  </si>
  <si>
    <t>NOVIEMBRE_19</t>
  </si>
  <si>
    <t>OCTUBRE_19</t>
  </si>
  <si>
    <t>Variación absoluta intermensual OCT/SEP19                                   (número afiliados)</t>
  </si>
  <si>
    <t>Variación absoluta SEMESTRAL                DIC19/JUN19                                (número afiliados)</t>
  </si>
  <si>
    <t>ENERO_20</t>
  </si>
  <si>
    <t>FEBRERO_20</t>
  </si>
  <si>
    <t>MARZO_20</t>
  </si>
  <si>
    <t>Variación absoluta SEMESTRAL                JUN20/DIC19                                  (número afiliados)</t>
  </si>
  <si>
    <t>Variación absoluta intermensual OCT/SEP20                                   (número afiliados)</t>
  </si>
  <si>
    <t>Variación absoluta SEMESTRAL                DIC20/JUN20                                (número afiliados)</t>
  </si>
  <si>
    <t>DICIEMBRE_20</t>
  </si>
  <si>
    <t>NOVIEMBRE_20</t>
  </si>
  <si>
    <t>OCTUBRE_20</t>
  </si>
  <si>
    <t>JULIO_20</t>
  </si>
  <si>
    <t>AGOSTO_20</t>
  </si>
  <si>
    <t>SEPTIEMBRE_20</t>
  </si>
  <si>
    <t>MAYO_20</t>
  </si>
  <si>
    <t>JUNIO_20</t>
  </si>
  <si>
    <t>P. DE ASTURIAS</t>
  </si>
  <si>
    <t>Avila</t>
  </si>
  <si>
    <t>CASTILLA Y LEÓN</t>
  </si>
  <si>
    <t>CASTILLA-LA MANCHA</t>
  </si>
  <si>
    <t>Alicante/Alacant</t>
  </si>
  <si>
    <t>Castellón/Castelló</t>
  </si>
  <si>
    <t>Valencia/València</t>
  </si>
  <si>
    <t>COM.DE MADRID</t>
  </si>
  <si>
    <t>COM. F. DE NAVARRA</t>
  </si>
  <si>
    <t xml:space="preserve">(*) Desde enero de 2020 el orden de las Comunidades Autónomas se adaptará exclusivamente a la ordenación INE. (INEbase / Demografía y población / Padrón. Población por municipios / Relación de municipios y sus códigos por provincias  / Relación de comunidades y ciudades autónomas con sus códigos.  http://www.ine.es/daco/daco42/codmun/cod_ccaa.htm) </t>
  </si>
  <si>
    <t>ABRIL_20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</si>
</sst>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2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6" applyNumberFormat="1" applyFont="1" applyFill="1" applyBorder="1" applyAlignment="1">
      <alignment/>
    </xf>
    <xf numFmtId="10" fontId="0" fillId="6" borderId="34" xfId="56" applyNumberFormat="1" applyFont="1" applyFill="1" applyBorder="1" applyAlignment="1">
      <alignment/>
    </xf>
    <xf numFmtId="10" fontId="0" fillId="6" borderId="20" xfId="56" applyNumberFormat="1" applyFont="1" applyFill="1" applyBorder="1" applyAlignment="1">
      <alignment/>
    </xf>
    <xf numFmtId="10" fontId="0" fillId="6" borderId="21" xfId="56" applyNumberFormat="1" applyFont="1" applyFill="1" applyBorder="1" applyAlignment="1">
      <alignment/>
    </xf>
    <xf numFmtId="10" fontId="6" fillId="6" borderId="20" xfId="56" applyNumberFormat="1" applyFont="1" applyFill="1" applyBorder="1" applyAlignment="1">
      <alignment/>
    </xf>
    <xf numFmtId="10" fontId="6" fillId="6" borderId="21" xfId="56" applyNumberFormat="1" applyFont="1" applyFill="1" applyBorder="1" applyAlignment="1">
      <alignment/>
    </xf>
    <xf numFmtId="10" fontId="6" fillId="6" borderId="22" xfId="56" applyNumberFormat="1" applyFont="1" applyFill="1" applyBorder="1" applyAlignment="1">
      <alignment/>
    </xf>
    <xf numFmtId="10" fontId="6" fillId="6" borderId="23" xfId="56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6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6" applyNumberFormat="1" applyFont="1" applyFill="1" applyBorder="1" applyAlignment="1">
      <alignment/>
    </xf>
    <xf numFmtId="10" fontId="3" fillId="6" borderId="30" xfId="56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6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6" applyNumberFormat="1" applyFont="1" applyFill="1" applyBorder="1" applyAlignment="1">
      <alignment/>
    </xf>
    <xf numFmtId="10" fontId="0" fillId="6" borderId="40" xfId="56" applyNumberFormat="1" applyFont="1" applyFill="1" applyBorder="1" applyAlignment="1">
      <alignment/>
    </xf>
    <xf numFmtId="10" fontId="6" fillId="6" borderId="40" xfId="56" applyNumberFormat="1" applyFont="1" applyFill="1" applyBorder="1" applyAlignment="1">
      <alignment/>
    </xf>
    <xf numFmtId="10" fontId="6" fillId="6" borderId="41" xfId="56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6" applyNumberFormat="1" applyFont="1" applyFill="1" applyBorder="1" applyAlignment="1">
      <alignment/>
    </xf>
    <xf numFmtId="10" fontId="4" fillId="6" borderId="30" xfId="56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6" applyNumberFormat="1" applyFont="1" applyFill="1" applyBorder="1" applyAlignment="1">
      <alignment/>
    </xf>
    <xf numFmtId="10" fontId="0" fillId="5" borderId="19" xfId="56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6" applyNumberFormat="1" applyFont="1" applyFill="1" applyBorder="1" applyAlignment="1">
      <alignment/>
    </xf>
    <xf numFmtId="10" fontId="0" fillId="5" borderId="21" xfId="56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6" applyNumberFormat="1" applyFont="1" applyFill="1" applyBorder="1" applyAlignment="1">
      <alignment/>
    </xf>
    <xf numFmtId="10" fontId="6" fillId="5" borderId="21" xfId="56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6" applyNumberFormat="1" applyFont="1" applyFill="1" applyBorder="1" applyAlignment="1">
      <alignment/>
    </xf>
    <xf numFmtId="10" fontId="6" fillId="5" borderId="23" xfId="56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6" applyNumberFormat="1" applyFont="1" applyFill="1" applyBorder="1" applyAlignment="1">
      <alignment/>
    </xf>
    <xf numFmtId="10" fontId="4" fillId="5" borderId="30" xfId="56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4" fontId="10" fillId="7" borderId="51" xfId="0" applyNumberFormat="1" applyFont="1" applyFill="1" applyBorder="1" applyAlignment="1">
      <alignment horizontal="right"/>
    </xf>
    <xf numFmtId="4" fontId="10" fillId="7" borderId="49" xfId="0" applyNumberFormat="1" applyFont="1" applyFill="1" applyBorder="1" applyAlignment="1">
      <alignment horizontal="right"/>
    </xf>
    <xf numFmtId="4" fontId="3" fillId="7" borderId="66" xfId="0" applyNumberFormat="1" applyFont="1" applyFill="1" applyBorder="1" applyAlignment="1">
      <alignment horizontal="right"/>
    </xf>
    <xf numFmtId="4" fontId="3" fillId="4" borderId="44" xfId="0" applyNumberFormat="1" applyFont="1" applyFill="1" applyBorder="1" applyAlignment="1">
      <alignment horizontal="right"/>
    </xf>
    <xf numFmtId="4" fontId="7" fillId="4" borderId="29" xfId="0" applyNumberFormat="1" applyFont="1" applyFill="1" applyBorder="1" applyAlignment="1">
      <alignment horizontal="right"/>
    </xf>
    <xf numFmtId="4" fontId="7" fillId="4" borderId="32" xfId="0" applyNumberFormat="1" applyFont="1" applyFill="1" applyBorder="1" applyAlignment="1">
      <alignment horizontal="right"/>
    </xf>
    <xf numFmtId="4" fontId="3" fillId="4" borderId="46" xfId="0" applyNumberFormat="1" applyFont="1" applyFill="1" applyBorder="1" applyAlignment="1">
      <alignment horizontal="right"/>
    </xf>
    <xf numFmtId="4" fontId="3" fillId="4" borderId="66" xfId="0" applyNumberFormat="1" applyFont="1" applyFill="1" applyBorder="1" applyAlignment="1">
      <alignment horizontal="right"/>
    </xf>
    <xf numFmtId="4" fontId="3" fillId="7" borderId="36" xfId="0" applyNumberFormat="1" applyFont="1" applyFill="1" applyBorder="1" applyAlignment="1">
      <alignment horizontal="right"/>
    </xf>
    <xf numFmtId="4" fontId="7" fillId="6" borderId="19" xfId="0" applyNumberFormat="1" applyFont="1" applyFill="1" applyBorder="1" applyAlignment="1">
      <alignment horizontal="right"/>
    </xf>
    <xf numFmtId="4" fontId="3" fillId="7" borderId="67" xfId="0" applyNumberFormat="1" applyFont="1" applyFill="1" applyBorder="1" applyAlignment="1">
      <alignment horizontal="right"/>
    </xf>
    <xf numFmtId="4" fontId="10" fillId="7" borderId="18" xfId="0" applyNumberFormat="1" applyFont="1" applyFill="1" applyBorder="1" applyAlignment="1">
      <alignment horizontal="right"/>
    </xf>
    <xf numFmtId="4" fontId="10" fillId="7" borderId="19" xfId="0" applyNumberFormat="1" applyFont="1" applyFill="1" applyBorder="1" applyAlignment="1">
      <alignment horizontal="right"/>
    </xf>
    <xf numFmtId="4" fontId="3" fillId="4" borderId="19" xfId="0" applyNumberFormat="1" applyFont="1" applyFill="1" applyBorder="1" applyAlignment="1">
      <alignment horizontal="right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3" fillId="4" borderId="70" xfId="0" applyNumberFormat="1" applyFont="1" applyFill="1" applyBorder="1" applyAlignment="1">
      <alignment horizontal="center" vertical="center"/>
    </xf>
    <xf numFmtId="0" fontId="3" fillId="4" borderId="71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2" xfId="0" applyNumberFormat="1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68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3" fillId="7" borderId="71" xfId="0" applyNumberFormat="1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2" xfId="0" applyNumberFormat="1" applyFont="1" applyFill="1" applyBorder="1" applyAlignment="1">
      <alignment horizontal="center" vertical="center" wrapText="1"/>
    </xf>
    <xf numFmtId="0" fontId="6" fillId="6" borderId="68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6" fillId="7" borderId="75" xfId="0" applyFont="1" applyFill="1" applyBorder="1" applyAlignment="1">
      <alignment horizontal="center" vertical="center"/>
    </xf>
    <xf numFmtId="0" fontId="6" fillId="7" borderId="76" xfId="0" applyFont="1" applyFill="1" applyBorder="1" applyAlignment="1">
      <alignment horizontal="center" vertical="center"/>
    </xf>
    <xf numFmtId="17" fontId="2" fillId="7" borderId="77" xfId="0" applyNumberFormat="1" applyFont="1" applyFill="1" applyBorder="1" applyAlignment="1">
      <alignment horizontal="center" vertical="center"/>
    </xf>
    <xf numFmtId="17" fontId="2" fillId="7" borderId="78" xfId="0" applyNumberFormat="1" applyFont="1" applyFill="1" applyBorder="1" applyAlignment="1">
      <alignment horizontal="center" vertical="center"/>
    </xf>
    <xf numFmtId="17" fontId="2" fillId="7" borderId="79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3" xfId="0" applyNumberFormat="1" applyFont="1" applyFill="1" applyBorder="1" applyAlignment="1">
      <alignment horizontal="center" vertical="center" wrapText="1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3" fillId="7" borderId="68" xfId="0" applyNumberFormat="1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2:25" ht="48.75" customHeight="1" thickBot="1" thickTop="1">
      <c r="B2" s="216" t="s">
        <v>71</v>
      </c>
      <c r="C2" s="216"/>
      <c r="D2" s="216"/>
      <c r="E2" s="216"/>
      <c r="F2" s="216"/>
      <c r="G2" s="216"/>
      <c r="H2" s="205" t="s">
        <v>69</v>
      </c>
      <c r="I2" s="206"/>
      <c r="J2" s="206"/>
      <c r="K2" s="206"/>
      <c r="L2" s="206"/>
      <c r="M2" s="206"/>
      <c r="N2" s="205" t="s">
        <v>73</v>
      </c>
      <c r="O2" s="206"/>
      <c r="P2" s="206"/>
      <c r="Q2" s="206"/>
      <c r="R2" s="206"/>
      <c r="S2" s="206"/>
      <c r="T2" s="211" t="s">
        <v>74</v>
      </c>
      <c r="U2" s="212"/>
      <c r="V2" s="212"/>
      <c r="W2" s="212"/>
      <c r="X2" s="212"/>
      <c r="Y2" s="213"/>
    </row>
    <row r="3" spans="1:25" ht="15.75" thickBot="1" thickTop="1">
      <c r="A3" s="4"/>
      <c r="B3" s="197" t="s">
        <v>65</v>
      </c>
      <c r="C3" s="198"/>
      <c r="D3" s="199" t="s">
        <v>66</v>
      </c>
      <c r="E3" s="200"/>
      <c r="F3" s="199" t="s">
        <v>67</v>
      </c>
      <c r="G3" s="200"/>
      <c r="H3" s="207" t="s">
        <v>65</v>
      </c>
      <c r="I3" s="208"/>
      <c r="J3" s="199" t="s">
        <v>66</v>
      </c>
      <c r="K3" s="200"/>
      <c r="L3" s="209" t="s">
        <v>68</v>
      </c>
      <c r="M3" s="210"/>
      <c r="N3" s="197" t="s">
        <v>65</v>
      </c>
      <c r="O3" s="198"/>
      <c r="P3" s="199" t="s">
        <v>66</v>
      </c>
      <c r="Q3" s="200"/>
      <c r="R3" s="199" t="s">
        <v>67</v>
      </c>
      <c r="S3" s="200"/>
      <c r="T3" s="197" t="s">
        <v>65</v>
      </c>
      <c r="U3" s="198"/>
      <c r="V3" s="199" t="s">
        <v>66</v>
      </c>
      <c r="W3" s="200"/>
      <c r="X3" s="199" t="s">
        <v>67</v>
      </c>
      <c r="Y3" s="200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96" t="s">
        <v>75</v>
      </c>
      <c r="C80" s="196"/>
      <c r="D80" s="196"/>
      <c r="E80" s="196"/>
      <c r="F80" s="196"/>
      <c r="G80" s="196"/>
      <c r="H80" s="196" t="s">
        <v>76</v>
      </c>
      <c r="I80" s="196"/>
      <c r="J80" s="196"/>
      <c r="K80" s="196"/>
      <c r="L80" s="196"/>
      <c r="M80" s="196"/>
      <c r="N80" s="196" t="s">
        <v>77</v>
      </c>
      <c r="O80" s="196"/>
      <c r="P80" s="196"/>
      <c r="Q80" s="196"/>
      <c r="R80" s="196"/>
      <c r="S80" s="196"/>
      <c r="T80" s="201" t="s">
        <v>86</v>
      </c>
      <c r="U80" s="202"/>
      <c r="V80" s="201" t="s">
        <v>85</v>
      </c>
      <c r="W80" s="202"/>
    </row>
    <row r="81" spans="1:23" ht="15.75" thickBot="1" thickTop="1">
      <c r="A81" s="4"/>
      <c r="B81" s="197" t="s">
        <v>65</v>
      </c>
      <c r="C81" s="198"/>
      <c r="D81" s="199" t="s">
        <v>66</v>
      </c>
      <c r="E81" s="200"/>
      <c r="F81" s="199" t="s">
        <v>67</v>
      </c>
      <c r="G81" s="200"/>
      <c r="H81" s="197" t="s">
        <v>65</v>
      </c>
      <c r="I81" s="198"/>
      <c r="J81" s="199" t="s">
        <v>66</v>
      </c>
      <c r="K81" s="200"/>
      <c r="L81" s="199" t="s">
        <v>67</v>
      </c>
      <c r="M81" s="200"/>
      <c r="N81" s="197" t="s">
        <v>65</v>
      </c>
      <c r="O81" s="198"/>
      <c r="P81" s="199" t="s">
        <v>66</v>
      </c>
      <c r="Q81" s="200"/>
      <c r="R81" s="199" t="s">
        <v>67</v>
      </c>
      <c r="S81" s="200"/>
      <c r="T81" s="203" t="s">
        <v>67</v>
      </c>
      <c r="U81" s="204"/>
      <c r="V81" s="203" t="s">
        <v>67</v>
      </c>
      <c r="W81" s="204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96" t="s">
        <v>81</v>
      </c>
      <c r="C156" s="196"/>
      <c r="D156" s="196"/>
      <c r="E156" s="196"/>
      <c r="F156" s="196"/>
      <c r="G156" s="196"/>
      <c r="H156" s="196" t="s">
        <v>82</v>
      </c>
      <c r="I156" s="196"/>
      <c r="J156" s="196"/>
      <c r="K156" s="196"/>
      <c r="L156" s="196"/>
      <c r="M156" s="196"/>
      <c r="N156" s="196" t="s">
        <v>83</v>
      </c>
      <c r="O156" s="196"/>
      <c r="P156" s="196"/>
      <c r="Q156" s="196"/>
      <c r="R156" s="196"/>
      <c r="S156" s="196"/>
    </row>
    <row r="157" spans="1:19" ht="15.75" thickBot="1" thickTop="1">
      <c r="A157" s="4"/>
      <c r="B157" s="197" t="s">
        <v>65</v>
      </c>
      <c r="C157" s="198"/>
      <c r="D157" s="199" t="s">
        <v>66</v>
      </c>
      <c r="E157" s="200"/>
      <c r="F157" s="199" t="s">
        <v>67</v>
      </c>
      <c r="G157" s="200"/>
      <c r="H157" s="197" t="s">
        <v>65</v>
      </c>
      <c r="I157" s="198"/>
      <c r="J157" s="199" t="s">
        <v>66</v>
      </c>
      <c r="K157" s="200"/>
      <c r="L157" s="199" t="s">
        <v>67</v>
      </c>
      <c r="M157" s="200"/>
      <c r="N157" s="197" t="s">
        <v>65</v>
      </c>
      <c r="O157" s="198"/>
      <c r="P157" s="199" t="s">
        <v>66</v>
      </c>
      <c r="Q157" s="200"/>
      <c r="R157" s="199" t="s">
        <v>67</v>
      </c>
      <c r="S157" s="200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96" t="s">
        <v>84</v>
      </c>
      <c r="C233" s="196"/>
      <c r="D233" s="196"/>
      <c r="E233" s="196"/>
      <c r="F233" s="196"/>
      <c r="G233" s="196"/>
      <c r="H233" s="196" t="s">
        <v>87</v>
      </c>
      <c r="I233" s="196"/>
      <c r="J233" s="196"/>
      <c r="K233" s="196"/>
      <c r="L233" s="196"/>
      <c r="M233" s="196"/>
      <c r="N233" s="187" t="s">
        <v>90</v>
      </c>
      <c r="O233" s="187"/>
      <c r="P233" s="187"/>
      <c r="Q233" s="187"/>
      <c r="R233" s="187"/>
      <c r="S233" s="187"/>
      <c r="T233" s="201" t="s">
        <v>91</v>
      </c>
      <c r="U233" s="202"/>
      <c r="V233" s="201" t="s">
        <v>92</v>
      </c>
      <c r="W233" s="202"/>
      <c r="X233" s="192" t="s">
        <v>93</v>
      </c>
      <c r="Y233" s="193"/>
      <c r="Z233" s="192" t="s">
        <v>94</v>
      </c>
      <c r="AA233" s="193"/>
    </row>
    <row r="234" spans="1:27" ht="15.75" thickBot="1" thickTop="1">
      <c r="A234" s="4"/>
      <c r="B234" s="197" t="s">
        <v>65</v>
      </c>
      <c r="C234" s="198"/>
      <c r="D234" s="199" t="s">
        <v>66</v>
      </c>
      <c r="E234" s="200"/>
      <c r="F234" s="199" t="s">
        <v>67</v>
      </c>
      <c r="G234" s="200"/>
      <c r="H234" s="197" t="s">
        <v>65</v>
      </c>
      <c r="I234" s="198"/>
      <c r="J234" s="199" t="s">
        <v>66</v>
      </c>
      <c r="K234" s="200"/>
      <c r="L234" s="199" t="s">
        <v>67</v>
      </c>
      <c r="M234" s="200"/>
      <c r="N234" s="188" t="s">
        <v>65</v>
      </c>
      <c r="O234" s="189"/>
      <c r="P234" s="190" t="s">
        <v>66</v>
      </c>
      <c r="Q234" s="191"/>
      <c r="R234" s="190" t="s">
        <v>67</v>
      </c>
      <c r="S234" s="191"/>
      <c r="T234" s="203" t="s">
        <v>67</v>
      </c>
      <c r="U234" s="204"/>
      <c r="V234" s="203" t="s">
        <v>67</v>
      </c>
      <c r="W234" s="204"/>
      <c r="X234" s="194" t="s">
        <v>67</v>
      </c>
      <c r="Y234" s="195"/>
      <c r="Z234" s="194" t="s">
        <v>67</v>
      </c>
      <c r="AA234" s="195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N2:S2"/>
    <mergeCell ref="B3:C3"/>
    <mergeCell ref="D3:E3"/>
    <mergeCell ref="F3:G3"/>
    <mergeCell ref="H3:I3"/>
    <mergeCell ref="J3:K3"/>
    <mergeCell ref="L3:M3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N233:S233"/>
    <mergeCell ref="N234:O234"/>
    <mergeCell ref="P234:Q234"/>
    <mergeCell ref="R234:S234"/>
    <mergeCell ref="X233:Y233"/>
    <mergeCell ref="Z233:AA233"/>
    <mergeCell ref="X234:Y234"/>
    <mergeCell ref="Z234:AA234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2:25" ht="72.75" customHeight="1" thickBot="1" thickTop="1">
      <c r="B2" s="216" t="s">
        <v>95</v>
      </c>
      <c r="C2" s="216"/>
      <c r="D2" s="216"/>
      <c r="E2" s="216"/>
      <c r="F2" s="216"/>
      <c r="G2" s="216"/>
      <c r="H2" s="205" t="s">
        <v>96</v>
      </c>
      <c r="I2" s="206"/>
      <c r="J2" s="206"/>
      <c r="K2" s="206"/>
      <c r="L2" s="206"/>
      <c r="M2" s="206"/>
      <c r="N2" s="205" t="s">
        <v>97</v>
      </c>
      <c r="O2" s="206"/>
      <c r="P2" s="206"/>
      <c r="Q2" s="206"/>
      <c r="R2" s="206"/>
      <c r="S2" s="206"/>
      <c r="T2" s="211" t="s">
        <v>98</v>
      </c>
      <c r="U2" s="212"/>
      <c r="V2" s="212"/>
      <c r="W2" s="212"/>
      <c r="X2" s="212"/>
      <c r="Y2" s="213"/>
    </row>
    <row r="3" spans="1:25" ht="15.75" thickBot="1" thickTop="1">
      <c r="A3" s="4"/>
      <c r="B3" s="197" t="s">
        <v>65</v>
      </c>
      <c r="C3" s="198"/>
      <c r="D3" s="219" t="s">
        <v>66</v>
      </c>
      <c r="E3" s="220"/>
      <c r="F3" s="219" t="s">
        <v>67</v>
      </c>
      <c r="G3" s="220"/>
      <c r="H3" s="197" t="s">
        <v>65</v>
      </c>
      <c r="I3" s="198"/>
      <c r="J3" s="219" t="s">
        <v>66</v>
      </c>
      <c r="K3" s="220"/>
      <c r="L3" s="221" t="s">
        <v>68</v>
      </c>
      <c r="M3" s="222"/>
      <c r="N3" s="197" t="s">
        <v>65</v>
      </c>
      <c r="O3" s="198"/>
      <c r="P3" s="219" t="s">
        <v>66</v>
      </c>
      <c r="Q3" s="220"/>
      <c r="R3" s="219" t="s">
        <v>67</v>
      </c>
      <c r="S3" s="220"/>
      <c r="T3" s="197" t="s">
        <v>65</v>
      </c>
      <c r="U3" s="198"/>
      <c r="V3" s="219" t="s">
        <v>66</v>
      </c>
      <c r="W3" s="220"/>
      <c r="X3" s="219" t="s">
        <v>67</v>
      </c>
      <c r="Y3" s="220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96" t="s">
        <v>102</v>
      </c>
      <c r="C75" s="196"/>
      <c r="D75" s="196"/>
      <c r="E75" s="196"/>
      <c r="F75" s="196"/>
      <c r="G75" s="196"/>
      <c r="H75" s="217" t="s">
        <v>103</v>
      </c>
      <c r="I75" s="218"/>
      <c r="J75" s="218"/>
      <c r="K75" s="218"/>
      <c r="L75" s="218"/>
      <c r="M75" s="218"/>
      <c r="N75" s="217" t="s">
        <v>104</v>
      </c>
      <c r="O75" s="218"/>
      <c r="P75" s="218"/>
      <c r="Q75" s="218"/>
      <c r="R75" s="218"/>
      <c r="S75" s="218"/>
      <c r="T75" s="192" t="s">
        <v>105</v>
      </c>
      <c r="U75" s="193"/>
    </row>
    <row r="76" spans="1:21" ht="15.75" thickBot="1" thickTop="1">
      <c r="A76" s="4"/>
      <c r="B76" s="197" t="s">
        <v>65</v>
      </c>
      <c r="C76" s="198"/>
      <c r="D76" s="219" t="s">
        <v>66</v>
      </c>
      <c r="E76" s="220"/>
      <c r="F76" s="219" t="s">
        <v>67</v>
      </c>
      <c r="G76" s="220"/>
      <c r="H76" s="197" t="s">
        <v>65</v>
      </c>
      <c r="I76" s="198"/>
      <c r="J76" s="219" t="s">
        <v>66</v>
      </c>
      <c r="K76" s="220"/>
      <c r="L76" s="221" t="s">
        <v>68</v>
      </c>
      <c r="M76" s="222"/>
      <c r="N76" s="197" t="s">
        <v>65</v>
      </c>
      <c r="O76" s="198"/>
      <c r="P76" s="219" t="s">
        <v>66</v>
      </c>
      <c r="Q76" s="220"/>
      <c r="R76" s="219" t="s">
        <v>67</v>
      </c>
      <c r="S76" s="220"/>
      <c r="T76" s="194" t="s">
        <v>67</v>
      </c>
      <c r="U76" s="195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96" t="s">
        <v>106</v>
      </c>
      <c r="C149" s="196"/>
      <c r="D149" s="196"/>
      <c r="E149" s="196"/>
      <c r="F149" s="196"/>
      <c r="G149" s="196"/>
      <c r="H149" s="196" t="s">
        <v>107</v>
      </c>
      <c r="I149" s="196"/>
      <c r="J149" s="196"/>
      <c r="K149" s="196"/>
      <c r="L149" s="196"/>
      <c r="M149" s="196"/>
      <c r="N149" s="196" t="s">
        <v>108</v>
      </c>
      <c r="O149" s="196"/>
      <c r="P149" s="196"/>
      <c r="Q149" s="196"/>
      <c r="R149" s="196"/>
      <c r="S149" s="196"/>
    </row>
    <row r="150" spans="1:19" ht="15.75" thickBot="1" thickTop="1">
      <c r="A150" s="4"/>
      <c r="B150" s="197" t="s">
        <v>65</v>
      </c>
      <c r="C150" s="198"/>
      <c r="D150" s="199" t="s">
        <v>66</v>
      </c>
      <c r="E150" s="200"/>
      <c r="F150" s="199" t="s">
        <v>67</v>
      </c>
      <c r="G150" s="200"/>
      <c r="H150" s="197" t="s">
        <v>65</v>
      </c>
      <c r="I150" s="198"/>
      <c r="J150" s="199" t="s">
        <v>66</v>
      </c>
      <c r="K150" s="200"/>
      <c r="L150" s="199" t="s">
        <v>67</v>
      </c>
      <c r="M150" s="200"/>
      <c r="N150" s="197" t="s">
        <v>65</v>
      </c>
      <c r="O150" s="198"/>
      <c r="P150" s="199" t="s">
        <v>66</v>
      </c>
      <c r="Q150" s="200"/>
      <c r="R150" s="199" t="s">
        <v>67</v>
      </c>
      <c r="S150" s="200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96" t="s">
        <v>109</v>
      </c>
      <c r="C221" s="196"/>
      <c r="D221" s="196"/>
      <c r="E221" s="196"/>
      <c r="F221" s="196"/>
      <c r="G221" s="196"/>
      <c r="H221" s="196" t="s">
        <v>110</v>
      </c>
      <c r="I221" s="196"/>
      <c r="J221" s="196"/>
      <c r="K221" s="196"/>
      <c r="L221" s="196"/>
      <c r="M221" s="196"/>
      <c r="N221" s="187" t="s">
        <v>111</v>
      </c>
      <c r="O221" s="187"/>
      <c r="P221" s="187"/>
      <c r="Q221" s="187"/>
      <c r="R221" s="187"/>
      <c r="S221" s="187"/>
      <c r="T221" s="201" t="s">
        <v>112</v>
      </c>
      <c r="U221" s="202"/>
      <c r="V221" s="192" t="s">
        <v>113</v>
      </c>
      <c r="W221" s="193"/>
    </row>
    <row r="222" spans="1:23" ht="15.75" thickBot="1" thickTop="1">
      <c r="A222" s="4"/>
      <c r="B222" s="197" t="s">
        <v>65</v>
      </c>
      <c r="C222" s="198"/>
      <c r="D222" s="199" t="s">
        <v>66</v>
      </c>
      <c r="E222" s="200"/>
      <c r="F222" s="199" t="s">
        <v>67</v>
      </c>
      <c r="G222" s="200"/>
      <c r="H222" s="197" t="s">
        <v>65</v>
      </c>
      <c r="I222" s="198"/>
      <c r="J222" s="199" t="s">
        <v>66</v>
      </c>
      <c r="K222" s="200"/>
      <c r="L222" s="199" t="s">
        <v>67</v>
      </c>
      <c r="M222" s="200"/>
      <c r="N222" s="188" t="s">
        <v>65</v>
      </c>
      <c r="O222" s="189"/>
      <c r="P222" s="190" t="s">
        <v>66</v>
      </c>
      <c r="Q222" s="191"/>
      <c r="R222" s="190" t="s">
        <v>67</v>
      </c>
      <c r="S222" s="191"/>
      <c r="T222" s="203" t="s">
        <v>67</v>
      </c>
      <c r="U222" s="204"/>
      <c r="V222" s="194" t="s">
        <v>67</v>
      </c>
      <c r="W222" s="195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2:25" ht="30.75" customHeight="1" thickBot="1" thickTop="1">
      <c r="B2" s="196" t="s">
        <v>111</v>
      </c>
      <c r="C2" s="196"/>
      <c r="D2" s="196"/>
      <c r="E2" s="196"/>
      <c r="F2" s="196"/>
      <c r="G2" s="196"/>
      <c r="H2" s="196" t="s">
        <v>114</v>
      </c>
      <c r="I2" s="196"/>
      <c r="J2" s="196"/>
      <c r="K2" s="196"/>
      <c r="L2" s="196"/>
      <c r="M2" s="196"/>
      <c r="N2" s="196" t="s">
        <v>115</v>
      </c>
      <c r="O2" s="196"/>
      <c r="P2" s="196"/>
      <c r="Q2" s="196"/>
      <c r="R2" s="196"/>
      <c r="S2" s="196"/>
      <c r="T2" s="196" t="s">
        <v>116</v>
      </c>
      <c r="U2" s="196"/>
      <c r="V2" s="196"/>
      <c r="W2" s="196"/>
      <c r="X2" s="196"/>
      <c r="Y2" s="196"/>
    </row>
    <row r="3" spans="1:25" ht="15.75" thickBot="1" thickTop="1">
      <c r="A3" s="4"/>
      <c r="B3" s="197" t="s">
        <v>65</v>
      </c>
      <c r="C3" s="198"/>
      <c r="D3" s="199" t="s">
        <v>66</v>
      </c>
      <c r="E3" s="200"/>
      <c r="F3" s="199" t="s">
        <v>67</v>
      </c>
      <c r="G3" s="200"/>
      <c r="H3" s="197" t="s">
        <v>65</v>
      </c>
      <c r="I3" s="198"/>
      <c r="J3" s="199" t="s">
        <v>66</v>
      </c>
      <c r="K3" s="200"/>
      <c r="L3" s="199" t="s">
        <v>67</v>
      </c>
      <c r="M3" s="200"/>
      <c r="N3" s="197" t="s">
        <v>65</v>
      </c>
      <c r="O3" s="198"/>
      <c r="P3" s="199" t="s">
        <v>66</v>
      </c>
      <c r="Q3" s="200"/>
      <c r="R3" s="199" t="s">
        <v>67</v>
      </c>
      <c r="S3" s="200"/>
      <c r="T3" s="197" t="s">
        <v>65</v>
      </c>
      <c r="U3" s="198"/>
      <c r="V3" s="199" t="s">
        <v>66</v>
      </c>
      <c r="W3" s="200"/>
      <c r="X3" s="199" t="s">
        <v>67</v>
      </c>
      <c r="Y3" s="200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96" t="s">
        <v>117</v>
      </c>
      <c r="C75" s="196"/>
      <c r="D75" s="196"/>
      <c r="E75" s="196"/>
      <c r="F75" s="196"/>
      <c r="G75" s="196"/>
      <c r="H75" s="217" t="s">
        <v>119</v>
      </c>
      <c r="I75" s="218"/>
      <c r="J75" s="218"/>
      <c r="K75" s="218"/>
      <c r="L75" s="218"/>
      <c r="M75" s="218"/>
      <c r="N75" s="217" t="s">
        <v>120</v>
      </c>
      <c r="O75" s="218"/>
      <c r="P75" s="218"/>
      <c r="Q75" s="218"/>
      <c r="R75" s="218"/>
      <c r="S75" s="218"/>
      <c r="T75" s="192" t="s">
        <v>118</v>
      </c>
      <c r="U75" s="193"/>
    </row>
    <row r="76" spans="1:21" ht="15.75" thickBot="1" thickTop="1">
      <c r="A76" s="4"/>
      <c r="B76" s="197" t="s">
        <v>65</v>
      </c>
      <c r="C76" s="198"/>
      <c r="D76" s="199" t="s">
        <v>66</v>
      </c>
      <c r="E76" s="200"/>
      <c r="F76" s="199" t="s">
        <v>67</v>
      </c>
      <c r="G76" s="200"/>
      <c r="H76" s="197" t="s">
        <v>65</v>
      </c>
      <c r="I76" s="198"/>
      <c r="J76" s="199" t="s">
        <v>66</v>
      </c>
      <c r="K76" s="200"/>
      <c r="L76" s="199" t="s">
        <v>67</v>
      </c>
      <c r="M76" s="200"/>
      <c r="N76" s="197" t="s">
        <v>65</v>
      </c>
      <c r="O76" s="198"/>
      <c r="P76" s="199" t="s">
        <v>66</v>
      </c>
      <c r="Q76" s="200"/>
      <c r="R76" s="199" t="s">
        <v>67</v>
      </c>
      <c r="S76" s="200"/>
      <c r="T76" s="194" t="s">
        <v>67</v>
      </c>
      <c r="U76" s="195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96" t="s">
        <v>121</v>
      </c>
      <c r="C149" s="196"/>
      <c r="D149" s="196"/>
      <c r="E149" s="196"/>
      <c r="F149" s="196"/>
      <c r="G149" s="196"/>
      <c r="H149" s="196" t="s">
        <v>122</v>
      </c>
      <c r="I149" s="196"/>
      <c r="J149" s="196"/>
      <c r="K149" s="196"/>
      <c r="L149" s="196"/>
      <c r="M149" s="196"/>
      <c r="N149" s="196" t="s">
        <v>123</v>
      </c>
      <c r="O149" s="196"/>
      <c r="P149" s="196"/>
      <c r="Q149" s="196"/>
      <c r="R149" s="196"/>
      <c r="S149" s="196"/>
      <c r="Y149" s="223"/>
      <c r="Z149" s="223"/>
      <c r="AA149" s="223"/>
    </row>
    <row r="150" spans="1:27" ht="15.75" thickBot="1" thickTop="1">
      <c r="A150" s="4"/>
      <c r="B150" s="197" t="s">
        <v>65</v>
      </c>
      <c r="C150" s="198"/>
      <c r="D150" s="199" t="s">
        <v>66</v>
      </c>
      <c r="E150" s="200"/>
      <c r="F150" s="199" t="s">
        <v>67</v>
      </c>
      <c r="G150" s="200"/>
      <c r="H150" s="197" t="s">
        <v>65</v>
      </c>
      <c r="I150" s="198"/>
      <c r="J150" s="199" t="s">
        <v>66</v>
      </c>
      <c r="K150" s="200"/>
      <c r="L150" s="199" t="s">
        <v>67</v>
      </c>
      <c r="M150" s="200"/>
      <c r="N150" s="197" t="s">
        <v>65</v>
      </c>
      <c r="O150" s="198"/>
      <c r="P150" s="199" t="s">
        <v>66</v>
      </c>
      <c r="Q150" s="200"/>
      <c r="R150" s="199" t="s">
        <v>67</v>
      </c>
      <c r="S150" s="200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187" t="s">
        <v>124</v>
      </c>
      <c r="C221" s="187"/>
      <c r="D221" s="187"/>
      <c r="E221" s="187"/>
      <c r="F221" s="187"/>
      <c r="G221" s="187"/>
      <c r="H221" s="196" t="s">
        <v>127</v>
      </c>
      <c r="I221" s="196"/>
      <c r="J221" s="196"/>
      <c r="K221" s="196"/>
      <c r="L221" s="196"/>
      <c r="M221" s="196"/>
      <c r="N221" s="196" t="s">
        <v>128</v>
      </c>
      <c r="O221" s="196"/>
      <c r="P221" s="196"/>
      <c r="Q221" s="196"/>
      <c r="R221" s="196"/>
      <c r="S221" s="196"/>
      <c r="T221" s="201" t="s">
        <v>125</v>
      </c>
      <c r="U221" s="202"/>
      <c r="V221" s="192" t="s">
        <v>126</v>
      </c>
      <c r="W221" s="193"/>
    </row>
    <row r="222" spans="1:23" ht="15.75" thickBot="1" thickTop="1">
      <c r="A222" s="4"/>
      <c r="B222" s="188" t="s">
        <v>65</v>
      </c>
      <c r="C222" s="189"/>
      <c r="D222" s="190" t="s">
        <v>66</v>
      </c>
      <c r="E222" s="191"/>
      <c r="F222" s="190" t="s">
        <v>67</v>
      </c>
      <c r="G222" s="191"/>
      <c r="H222" s="197" t="s">
        <v>65</v>
      </c>
      <c r="I222" s="198"/>
      <c r="J222" s="199" t="s">
        <v>66</v>
      </c>
      <c r="K222" s="200"/>
      <c r="L222" s="199" t="s">
        <v>67</v>
      </c>
      <c r="M222" s="200"/>
      <c r="N222" s="197" t="s">
        <v>65</v>
      </c>
      <c r="O222" s="198"/>
      <c r="P222" s="199" t="s">
        <v>66</v>
      </c>
      <c r="Q222" s="200"/>
      <c r="R222" s="199" t="s">
        <v>67</v>
      </c>
      <c r="S222" s="200"/>
      <c r="T222" s="203" t="s">
        <v>67</v>
      </c>
      <c r="U222" s="204"/>
      <c r="V222" s="194" t="s">
        <v>67</v>
      </c>
      <c r="W222" s="19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N150:O150"/>
    <mergeCell ref="P150:Q150"/>
    <mergeCell ref="R150:S150"/>
    <mergeCell ref="R222:S222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X3:Y3"/>
    <mergeCell ref="T75:U75"/>
    <mergeCell ref="T76:U76"/>
    <mergeCell ref="N76:O76"/>
    <mergeCell ref="P76:Q76"/>
    <mergeCell ref="R76:S76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214">
      <selection activeCell="W224" sqref="W224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2:25" ht="30.75" customHeight="1" thickBot="1" thickTop="1">
      <c r="B2" s="196" t="s">
        <v>128</v>
      </c>
      <c r="C2" s="196"/>
      <c r="D2" s="196"/>
      <c r="E2" s="196"/>
      <c r="F2" s="196"/>
      <c r="G2" s="196"/>
      <c r="H2" s="196" t="s">
        <v>129</v>
      </c>
      <c r="I2" s="196"/>
      <c r="J2" s="196"/>
      <c r="K2" s="196"/>
      <c r="L2" s="196"/>
      <c r="M2" s="196"/>
      <c r="N2" s="196" t="s">
        <v>130</v>
      </c>
      <c r="O2" s="196"/>
      <c r="P2" s="196"/>
      <c r="Q2" s="196"/>
      <c r="R2" s="196"/>
      <c r="S2" s="196"/>
      <c r="T2" s="196" t="s">
        <v>131</v>
      </c>
      <c r="U2" s="196"/>
      <c r="V2" s="196"/>
      <c r="W2" s="196"/>
      <c r="X2" s="196"/>
      <c r="Y2" s="196"/>
    </row>
    <row r="3" spans="1:25" ht="15.75" thickBot="1" thickTop="1">
      <c r="A3" s="4"/>
      <c r="B3" s="197" t="s">
        <v>65</v>
      </c>
      <c r="C3" s="198"/>
      <c r="D3" s="199" t="s">
        <v>66</v>
      </c>
      <c r="E3" s="200"/>
      <c r="F3" s="199" t="s">
        <v>67</v>
      </c>
      <c r="G3" s="200"/>
      <c r="H3" s="197" t="s">
        <v>65</v>
      </c>
      <c r="I3" s="198"/>
      <c r="J3" s="199" t="s">
        <v>66</v>
      </c>
      <c r="K3" s="200"/>
      <c r="L3" s="199" t="s">
        <v>67</v>
      </c>
      <c r="M3" s="200"/>
      <c r="N3" s="197" t="s">
        <v>65</v>
      </c>
      <c r="O3" s="198"/>
      <c r="P3" s="199" t="s">
        <v>66</v>
      </c>
      <c r="Q3" s="200"/>
      <c r="R3" s="199" t="s">
        <v>67</v>
      </c>
      <c r="S3" s="200"/>
      <c r="T3" s="197" t="s">
        <v>65</v>
      </c>
      <c r="U3" s="198"/>
      <c r="V3" s="199" t="s">
        <v>66</v>
      </c>
      <c r="W3" s="200"/>
      <c r="X3" s="199" t="s">
        <v>67</v>
      </c>
      <c r="Y3" s="200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96" t="s">
        <v>132</v>
      </c>
      <c r="C75" s="196"/>
      <c r="D75" s="196"/>
      <c r="E75" s="196"/>
      <c r="F75" s="196"/>
      <c r="G75" s="196"/>
      <c r="H75" s="217" t="s">
        <v>133</v>
      </c>
      <c r="I75" s="218"/>
      <c r="J75" s="218"/>
      <c r="K75" s="218"/>
      <c r="L75" s="218"/>
      <c r="M75" s="218"/>
      <c r="N75" s="217" t="s">
        <v>134</v>
      </c>
      <c r="O75" s="218"/>
      <c r="P75" s="218"/>
      <c r="Q75" s="218"/>
      <c r="R75" s="218"/>
      <c r="S75" s="218"/>
      <c r="T75" s="192" t="s">
        <v>135</v>
      </c>
      <c r="U75" s="193"/>
    </row>
    <row r="76" spans="1:21" ht="15.75" thickBot="1" thickTop="1">
      <c r="A76" s="4"/>
      <c r="B76" s="197" t="s">
        <v>65</v>
      </c>
      <c r="C76" s="198"/>
      <c r="D76" s="199" t="s">
        <v>66</v>
      </c>
      <c r="E76" s="200"/>
      <c r="F76" s="199" t="s">
        <v>67</v>
      </c>
      <c r="G76" s="200"/>
      <c r="H76" s="197" t="s">
        <v>65</v>
      </c>
      <c r="I76" s="198"/>
      <c r="J76" s="199" t="s">
        <v>66</v>
      </c>
      <c r="K76" s="200"/>
      <c r="L76" s="199" t="s">
        <v>67</v>
      </c>
      <c r="M76" s="200"/>
      <c r="N76" s="197" t="s">
        <v>65</v>
      </c>
      <c r="O76" s="198"/>
      <c r="P76" s="199" t="s">
        <v>66</v>
      </c>
      <c r="Q76" s="200"/>
      <c r="R76" s="199" t="s">
        <v>67</v>
      </c>
      <c r="S76" s="200"/>
      <c r="T76" s="194" t="s">
        <v>67</v>
      </c>
      <c r="U76" s="195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96" t="s">
        <v>138</v>
      </c>
      <c r="C149" s="196"/>
      <c r="D149" s="196"/>
      <c r="E149" s="196"/>
      <c r="F149" s="196"/>
      <c r="G149" s="196"/>
      <c r="H149" s="196" t="s">
        <v>137</v>
      </c>
      <c r="I149" s="196"/>
      <c r="J149" s="196"/>
      <c r="K149" s="196"/>
      <c r="L149" s="196"/>
      <c r="M149" s="196"/>
      <c r="N149" s="196" t="s">
        <v>136</v>
      </c>
      <c r="O149" s="196"/>
      <c r="P149" s="196"/>
      <c r="Q149" s="196"/>
      <c r="R149" s="196"/>
      <c r="S149" s="196"/>
      <c r="Y149" s="223"/>
      <c r="Z149" s="223"/>
      <c r="AA149" s="223"/>
    </row>
    <row r="150" spans="1:27" ht="15.75" thickBot="1" thickTop="1">
      <c r="A150" s="4"/>
      <c r="B150" s="197" t="s">
        <v>65</v>
      </c>
      <c r="C150" s="198"/>
      <c r="D150" s="199" t="s">
        <v>66</v>
      </c>
      <c r="E150" s="200"/>
      <c r="F150" s="199" t="s">
        <v>67</v>
      </c>
      <c r="G150" s="200"/>
      <c r="H150" s="197" t="s">
        <v>65</v>
      </c>
      <c r="I150" s="198"/>
      <c r="J150" s="199" t="s">
        <v>66</v>
      </c>
      <c r="K150" s="200"/>
      <c r="L150" s="199" t="s">
        <v>67</v>
      </c>
      <c r="M150" s="200"/>
      <c r="N150" s="197" t="s">
        <v>65</v>
      </c>
      <c r="O150" s="198"/>
      <c r="P150" s="199" t="s">
        <v>66</v>
      </c>
      <c r="Q150" s="200"/>
      <c r="R150" s="199" t="s">
        <v>67</v>
      </c>
      <c r="S150" s="200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187" t="s">
        <v>139</v>
      </c>
      <c r="C221" s="187"/>
      <c r="D221" s="187"/>
      <c r="E221" s="187"/>
      <c r="F221" s="187"/>
      <c r="G221" s="187"/>
      <c r="H221" s="196" t="s">
        <v>140</v>
      </c>
      <c r="I221" s="196"/>
      <c r="J221" s="196"/>
      <c r="K221" s="196"/>
      <c r="L221" s="196"/>
      <c r="M221" s="196"/>
      <c r="N221" s="196" t="s">
        <v>141</v>
      </c>
      <c r="O221" s="196"/>
      <c r="P221" s="196"/>
      <c r="Q221" s="196"/>
      <c r="R221" s="196"/>
      <c r="S221" s="196"/>
      <c r="T221" s="201" t="s">
        <v>142</v>
      </c>
      <c r="U221" s="202"/>
      <c r="V221" s="192" t="s">
        <v>143</v>
      </c>
      <c r="W221" s="193"/>
    </row>
    <row r="222" spans="1:23" ht="15.75" thickBot="1" thickTop="1">
      <c r="A222" s="4"/>
      <c r="B222" s="188" t="s">
        <v>65</v>
      </c>
      <c r="C222" s="189"/>
      <c r="D222" s="190" t="s">
        <v>66</v>
      </c>
      <c r="E222" s="191"/>
      <c r="F222" s="190" t="s">
        <v>67</v>
      </c>
      <c r="G222" s="191"/>
      <c r="H222" s="197" t="s">
        <v>65</v>
      </c>
      <c r="I222" s="198"/>
      <c r="J222" s="199" t="s">
        <v>66</v>
      </c>
      <c r="K222" s="200"/>
      <c r="L222" s="199" t="s">
        <v>67</v>
      </c>
      <c r="M222" s="200"/>
      <c r="N222" s="197" t="s">
        <v>65</v>
      </c>
      <c r="O222" s="198"/>
      <c r="P222" s="199" t="s">
        <v>66</v>
      </c>
      <c r="Q222" s="200"/>
      <c r="R222" s="199" t="s">
        <v>67</v>
      </c>
      <c r="S222" s="200"/>
      <c r="T222" s="203" t="s">
        <v>67</v>
      </c>
      <c r="U222" s="204"/>
      <c r="V222" s="194" t="s">
        <v>67</v>
      </c>
      <c r="W222" s="19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L215">
      <selection activeCell="N224" sqref="N224:S286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2:25" ht="30.75" customHeight="1" thickBot="1" thickTop="1">
      <c r="B2" s="196" t="s">
        <v>141</v>
      </c>
      <c r="C2" s="196"/>
      <c r="D2" s="196"/>
      <c r="E2" s="196"/>
      <c r="F2" s="196"/>
      <c r="G2" s="196"/>
      <c r="H2" s="196" t="s">
        <v>144</v>
      </c>
      <c r="I2" s="196"/>
      <c r="J2" s="196"/>
      <c r="K2" s="196"/>
      <c r="L2" s="196"/>
      <c r="M2" s="196"/>
      <c r="N2" s="196" t="s">
        <v>145</v>
      </c>
      <c r="O2" s="196"/>
      <c r="P2" s="196"/>
      <c r="Q2" s="196"/>
      <c r="R2" s="196"/>
      <c r="S2" s="196"/>
      <c r="T2" s="196" t="s">
        <v>146</v>
      </c>
      <c r="U2" s="196"/>
      <c r="V2" s="196"/>
      <c r="W2" s="196"/>
      <c r="X2" s="196"/>
      <c r="Y2" s="196"/>
    </row>
    <row r="3" spans="1:25" ht="15.75" thickBot="1" thickTop="1">
      <c r="A3" s="4"/>
      <c r="B3" s="197" t="s">
        <v>65</v>
      </c>
      <c r="C3" s="198"/>
      <c r="D3" s="199" t="s">
        <v>66</v>
      </c>
      <c r="E3" s="200"/>
      <c r="F3" s="199" t="s">
        <v>67</v>
      </c>
      <c r="G3" s="200"/>
      <c r="H3" s="197" t="s">
        <v>65</v>
      </c>
      <c r="I3" s="198"/>
      <c r="J3" s="199" t="s">
        <v>66</v>
      </c>
      <c r="K3" s="200"/>
      <c r="L3" s="199" t="s">
        <v>67</v>
      </c>
      <c r="M3" s="200"/>
      <c r="N3" s="197" t="s">
        <v>65</v>
      </c>
      <c r="O3" s="198"/>
      <c r="P3" s="199" t="s">
        <v>66</v>
      </c>
      <c r="Q3" s="200"/>
      <c r="R3" s="199" t="s">
        <v>67</v>
      </c>
      <c r="S3" s="200"/>
      <c r="T3" s="197" t="s">
        <v>65</v>
      </c>
      <c r="U3" s="198"/>
      <c r="V3" s="199" t="s">
        <v>66</v>
      </c>
      <c r="W3" s="200"/>
      <c r="X3" s="199" t="s">
        <v>67</v>
      </c>
      <c r="Y3" s="200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49">
        <f>SUM(C5,E5)</f>
        <v>152376.88</v>
      </c>
      <c r="H5" s="152">
        <v>14558.72</v>
      </c>
      <c r="I5" s="153">
        <v>130188.59</v>
      </c>
      <c r="J5" s="152">
        <v>4135</v>
      </c>
      <c r="K5" s="153">
        <v>20700.27</v>
      </c>
      <c r="L5" s="152">
        <f>SUM(H5,J5)</f>
        <v>18693.72</v>
      </c>
      <c r="M5" s="153">
        <f>SUM(I5,K5)</f>
        <v>150888.86</v>
      </c>
      <c r="N5" s="152">
        <v>14434.1</v>
      </c>
      <c r="O5" s="153">
        <v>130558.15</v>
      </c>
      <c r="P5" s="152">
        <v>4133.8</v>
      </c>
      <c r="Q5" s="153">
        <v>20775.55</v>
      </c>
      <c r="R5" s="152">
        <f>SUM(N5,P5)</f>
        <v>18567.9</v>
      </c>
      <c r="S5" s="153">
        <f>SUM(O5,Q5)</f>
        <v>151333.69999999998</v>
      </c>
      <c r="T5" s="152">
        <v>14538.05</v>
      </c>
      <c r="U5" s="153">
        <v>131282.1</v>
      </c>
      <c r="V5" s="152">
        <v>4136.35</v>
      </c>
      <c r="W5" s="153">
        <v>20795.65</v>
      </c>
      <c r="X5" s="152">
        <f>SUM(T5,V5)</f>
        <v>18674.4</v>
      </c>
      <c r="Y5" s="153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49">
        <f aca="true" t="shared" si="1" ref="G6:G67">SUM(C6,E6)</f>
        <v>303253.44</v>
      </c>
      <c r="H6" s="154">
        <v>31656.27</v>
      </c>
      <c r="I6" s="155">
        <v>233995.54</v>
      </c>
      <c r="J6" s="154">
        <v>11896.95</v>
      </c>
      <c r="K6" s="155">
        <v>66719.91</v>
      </c>
      <c r="L6" s="152">
        <f aca="true" t="shared" si="2" ref="L6:L67">SUM(H6,J6)</f>
        <v>43553.22</v>
      </c>
      <c r="M6" s="153">
        <f aca="true" t="shared" si="3" ref="M6:M67">SUM(I6,K6)</f>
        <v>300715.45</v>
      </c>
      <c r="N6" s="154">
        <v>31446.55</v>
      </c>
      <c r="O6" s="155">
        <v>235061.25</v>
      </c>
      <c r="P6" s="154">
        <v>11870.05</v>
      </c>
      <c r="Q6" s="155">
        <v>66772.4</v>
      </c>
      <c r="R6" s="152">
        <f aca="true" t="shared" si="4" ref="R6:R67">SUM(N6,P6)</f>
        <v>43316.6</v>
      </c>
      <c r="S6" s="153">
        <f aca="true" t="shared" si="5" ref="S6:S66">SUM(O6,Q6)</f>
        <v>301833.65</v>
      </c>
      <c r="T6" s="154">
        <v>31544.9</v>
      </c>
      <c r="U6" s="155">
        <v>236697.55</v>
      </c>
      <c r="V6" s="154">
        <v>11863.9</v>
      </c>
      <c r="W6" s="155">
        <v>66893.15</v>
      </c>
      <c r="X6" s="152">
        <f aca="true" t="shared" si="6" ref="X6:X67">SUM(T6,V6)</f>
        <v>43408.8</v>
      </c>
      <c r="Y6" s="153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49">
        <f t="shared" si="1"/>
        <v>453076.32999999996</v>
      </c>
      <c r="H7" s="154">
        <v>49686.72</v>
      </c>
      <c r="I7" s="155">
        <v>365138.36</v>
      </c>
      <c r="J7" s="154">
        <v>25922.72</v>
      </c>
      <c r="K7" s="155">
        <v>84195.13</v>
      </c>
      <c r="L7" s="152">
        <f t="shared" si="2"/>
        <v>75609.44</v>
      </c>
      <c r="M7" s="153">
        <f t="shared" si="3"/>
        <v>449333.49</v>
      </c>
      <c r="N7" s="154">
        <v>49256.85</v>
      </c>
      <c r="O7" s="155">
        <v>366070.65</v>
      </c>
      <c r="P7" s="154">
        <v>25913.7</v>
      </c>
      <c r="Q7" s="155">
        <v>84360.15</v>
      </c>
      <c r="R7" s="152">
        <f t="shared" si="4"/>
        <v>75170.55</v>
      </c>
      <c r="S7" s="153">
        <f t="shared" si="5"/>
        <v>450430.80000000005</v>
      </c>
      <c r="T7" s="154">
        <v>49309.85</v>
      </c>
      <c r="U7" s="155">
        <v>367493.45</v>
      </c>
      <c r="V7" s="154">
        <v>25881.55</v>
      </c>
      <c r="W7" s="155">
        <v>84506.6</v>
      </c>
      <c r="X7" s="152">
        <f t="shared" si="6"/>
        <v>75191.4</v>
      </c>
      <c r="Y7" s="153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3">
        <f t="shared" si="1"/>
        <v>908706.65</v>
      </c>
      <c r="H8" s="156">
        <v>95901.72</v>
      </c>
      <c r="I8" s="157">
        <v>729322.5</v>
      </c>
      <c r="J8" s="156">
        <v>41954.68</v>
      </c>
      <c r="K8" s="157">
        <v>171615.31</v>
      </c>
      <c r="L8" s="169">
        <f t="shared" si="2"/>
        <v>137856.4</v>
      </c>
      <c r="M8" s="170">
        <f t="shared" si="3"/>
        <v>900937.81</v>
      </c>
      <c r="N8" s="156">
        <v>95137.5</v>
      </c>
      <c r="O8" s="157">
        <v>731690.05</v>
      </c>
      <c r="P8" s="156">
        <v>41917.55</v>
      </c>
      <c r="Q8" s="157">
        <v>171908.1</v>
      </c>
      <c r="R8" s="169">
        <f t="shared" si="4"/>
        <v>137055.05</v>
      </c>
      <c r="S8" s="170">
        <f t="shared" si="5"/>
        <v>903598.15</v>
      </c>
      <c r="T8" s="156">
        <v>95392.8</v>
      </c>
      <c r="U8" s="157">
        <v>735473.1</v>
      </c>
      <c r="V8" s="156">
        <v>41881.8</v>
      </c>
      <c r="W8" s="157">
        <v>172195.4</v>
      </c>
      <c r="X8" s="169">
        <f t="shared" si="6"/>
        <v>137274.6</v>
      </c>
      <c r="Y8" s="170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49">
        <f t="shared" si="1"/>
        <v>2460216.76</v>
      </c>
      <c r="H9" s="154">
        <v>357492.63</v>
      </c>
      <c r="I9" s="155">
        <v>2048424.54</v>
      </c>
      <c r="J9" s="154">
        <v>91143.09</v>
      </c>
      <c r="K9" s="155">
        <v>390930.5</v>
      </c>
      <c r="L9" s="152">
        <f t="shared" si="2"/>
        <v>448635.72</v>
      </c>
      <c r="M9" s="153">
        <f t="shared" si="3"/>
        <v>2439355.04</v>
      </c>
      <c r="N9" s="154">
        <v>356296.45</v>
      </c>
      <c r="O9" s="155">
        <v>2064214.2</v>
      </c>
      <c r="P9" s="154">
        <v>91072.8</v>
      </c>
      <c r="Q9" s="155">
        <v>392769.4</v>
      </c>
      <c r="R9" s="152">
        <f t="shared" si="4"/>
        <v>447369.25</v>
      </c>
      <c r="S9" s="153">
        <f t="shared" si="5"/>
        <v>2456983.6</v>
      </c>
      <c r="T9" s="154">
        <v>357338.4</v>
      </c>
      <c r="U9" s="155">
        <v>2077116.45</v>
      </c>
      <c r="V9" s="154">
        <v>91147.55</v>
      </c>
      <c r="W9" s="155">
        <v>394637.6</v>
      </c>
      <c r="X9" s="152">
        <f t="shared" si="6"/>
        <v>448485.95</v>
      </c>
      <c r="Y9" s="153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49">
        <f t="shared" si="1"/>
        <v>292785.54000000004</v>
      </c>
      <c r="H10" s="154">
        <v>40831.86</v>
      </c>
      <c r="I10" s="155">
        <v>227737.13</v>
      </c>
      <c r="J10" s="154">
        <v>13652.72</v>
      </c>
      <c r="K10" s="155">
        <v>61229.86</v>
      </c>
      <c r="L10" s="152">
        <f t="shared" si="2"/>
        <v>54484.58</v>
      </c>
      <c r="M10" s="153">
        <f t="shared" si="3"/>
        <v>288966.99</v>
      </c>
      <c r="N10" s="154">
        <v>40755.35</v>
      </c>
      <c r="O10" s="155">
        <v>230996</v>
      </c>
      <c r="P10" s="154">
        <v>13637.35</v>
      </c>
      <c r="Q10" s="155">
        <v>61495.95</v>
      </c>
      <c r="R10" s="152">
        <f t="shared" si="4"/>
        <v>54392.7</v>
      </c>
      <c r="S10" s="153">
        <f t="shared" si="5"/>
        <v>292491.95</v>
      </c>
      <c r="T10" s="154">
        <v>41568.5</v>
      </c>
      <c r="U10" s="155">
        <v>237538.6</v>
      </c>
      <c r="V10" s="154">
        <v>13790.55</v>
      </c>
      <c r="W10" s="155">
        <v>62034.95</v>
      </c>
      <c r="X10" s="152">
        <f t="shared" si="6"/>
        <v>55359.05</v>
      </c>
      <c r="Y10" s="153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49">
        <f t="shared" si="1"/>
        <v>172894.49</v>
      </c>
      <c r="H11" s="154">
        <v>23293.68</v>
      </c>
      <c r="I11" s="155">
        <v>132252.22</v>
      </c>
      <c r="J11" s="154">
        <v>7560</v>
      </c>
      <c r="K11" s="155">
        <v>39238.32</v>
      </c>
      <c r="L11" s="152">
        <f t="shared" si="2"/>
        <v>30853.68</v>
      </c>
      <c r="M11" s="153">
        <f t="shared" si="3"/>
        <v>171490.54</v>
      </c>
      <c r="N11" s="154">
        <v>23163.65</v>
      </c>
      <c r="O11" s="155">
        <v>133095.3</v>
      </c>
      <c r="P11" s="154">
        <v>7546.5</v>
      </c>
      <c r="Q11" s="155">
        <v>39370.9</v>
      </c>
      <c r="R11" s="152">
        <f t="shared" si="4"/>
        <v>30710.15</v>
      </c>
      <c r="S11" s="153">
        <f t="shared" si="5"/>
        <v>172466.19999999998</v>
      </c>
      <c r="T11" s="154">
        <v>23235</v>
      </c>
      <c r="U11" s="155">
        <v>134081.4</v>
      </c>
      <c r="V11" s="154">
        <v>7559.75</v>
      </c>
      <c r="W11" s="155">
        <v>39448</v>
      </c>
      <c r="X11" s="152">
        <f t="shared" si="6"/>
        <v>30794.75</v>
      </c>
      <c r="Y11" s="153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49">
        <f t="shared" si="1"/>
        <v>280987.43</v>
      </c>
      <c r="H12" s="154">
        <v>35699.18</v>
      </c>
      <c r="I12" s="155">
        <v>223440.45</v>
      </c>
      <c r="J12" s="154">
        <v>12678.72</v>
      </c>
      <c r="K12" s="155">
        <v>53039.91</v>
      </c>
      <c r="L12" s="152">
        <f t="shared" si="2"/>
        <v>48377.9</v>
      </c>
      <c r="M12" s="153">
        <f t="shared" si="3"/>
        <v>276480.36</v>
      </c>
      <c r="N12" s="154">
        <v>35158.5</v>
      </c>
      <c r="O12" s="155">
        <v>225286.5</v>
      </c>
      <c r="P12" s="154">
        <v>12710.3</v>
      </c>
      <c r="Q12" s="155">
        <v>53287.2</v>
      </c>
      <c r="R12" s="152">
        <f t="shared" si="4"/>
        <v>47868.8</v>
      </c>
      <c r="S12" s="153">
        <f t="shared" si="5"/>
        <v>278573.7</v>
      </c>
      <c r="T12" s="154">
        <v>35583.7</v>
      </c>
      <c r="U12" s="155">
        <v>230677.6</v>
      </c>
      <c r="V12" s="154">
        <v>12824.9</v>
      </c>
      <c r="W12" s="155">
        <v>53744.85</v>
      </c>
      <c r="X12" s="152">
        <f t="shared" si="6"/>
        <v>48408.6</v>
      </c>
      <c r="Y12" s="153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3">
        <f t="shared" si="1"/>
        <v>3206884.27</v>
      </c>
      <c r="H13" s="156">
        <v>457317.36</v>
      </c>
      <c r="I13" s="157">
        <v>2631854.36</v>
      </c>
      <c r="J13" s="156">
        <v>125034.54</v>
      </c>
      <c r="K13" s="157">
        <v>544438.58</v>
      </c>
      <c r="L13" s="169">
        <f t="shared" si="2"/>
        <v>582351.9</v>
      </c>
      <c r="M13" s="170">
        <f t="shared" si="3"/>
        <v>3176292.94</v>
      </c>
      <c r="N13" s="156">
        <v>455373.95</v>
      </c>
      <c r="O13" s="157">
        <v>2653592</v>
      </c>
      <c r="P13" s="156">
        <v>124966.95</v>
      </c>
      <c r="Q13" s="157">
        <v>546923.45</v>
      </c>
      <c r="R13" s="169">
        <f t="shared" si="4"/>
        <v>580340.9</v>
      </c>
      <c r="S13" s="170">
        <f t="shared" si="5"/>
        <v>3200515.45</v>
      </c>
      <c r="T13" s="156">
        <v>457725.6</v>
      </c>
      <c r="U13" s="157">
        <v>2679414.05</v>
      </c>
      <c r="V13" s="156">
        <v>125322.75</v>
      </c>
      <c r="W13" s="157">
        <v>549865.4</v>
      </c>
      <c r="X13" s="169">
        <f t="shared" si="6"/>
        <v>583048.35</v>
      </c>
      <c r="Y13" s="170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49">
        <f t="shared" si="1"/>
        <v>402738.37</v>
      </c>
      <c r="H14" s="154">
        <v>54073.4</v>
      </c>
      <c r="I14" s="155">
        <v>312421.18</v>
      </c>
      <c r="J14" s="154">
        <v>20089.18</v>
      </c>
      <c r="K14" s="155">
        <v>85800.54</v>
      </c>
      <c r="L14" s="152">
        <f t="shared" si="2"/>
        <v>74162.58</v>
      </c>
      <c r="M14" s="153">
        <f t="shared" si="3"/>
        <v>398221.72</v>
      </c>
      <c r="N14" s="154">
        <v>53746.55</v>
      </c>
      <c r="O14" s="155">
        <v>314184.35</v>
      </c>
      <c r="P14" s="154">
        <v>20103.5</v>
      </c>
      <c r="Q14" s="155">
        <v>85967.3</v>
      </c>
      <c r="R14" s="152">
        <f t="shared" si="4"/>
        <v>73850.05</v>
      </c>
      <c r="S14" s="153">
        <f t="shared" si="5"/>
        <v>400151.64999999997</v>
      </c>
      <c r="T14" s="154">
        <v>53714</v>
      </c>
      <c r="U14" s="155">
        <v>316671.35</v>
      </c>
      <c r="V14" s="154">
        <v>20101.35</v>
      </c>
      <c r="W14" s="155">
        <v>86238.55</v>
      </c>
      <c r="X14" s="152">
        <f t="shared" si="6"/>
        <v>73815.35</v>
      </c>
      <c r="Y14" s="153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49">
        <f t="shared" si="1"/>
        <v>113285.16</v>
      </c>
      <c r="H15" s="154">
        <v>14189.63</v>
      </c>
      <c r="I15" s="155">
        <v>77168.95</v>
      </c>
      <c r="J15" s="154">
        <v>6533.63</v>
      </c>
      <c r="K15" s="155">
        <v>34990.59</v>
      </c>
      <c r="L15" s="152">
        <f t="shared" si="2"/>
        <v>20723.26</v>
      </c>
      <c r="M15" s="153">
        <f t="shared" si="3"/>
        <v>112159.54</v>
      </c>
      <c r="N15" s="154">
        <v>14053.95</v>
      </c>
      <c r="O15" s="155">
        <v>77211.1</v>
      </c>
      <c r="P15" s="154">
        <v>6522.2</v>
      </c>
      <c r="Q15" s="155">
        <v>35035.9</v>
      </c>
      <c r="R15" s="152">
        <f t="shared" si="4"/>
        <v>20576.15</v>
      </c>
      <c r="S15" s="153">
        <f t="shared" si="5"/>
        <v>112247</v>
      </c>
      <c r="T15" s="154">
        <v>14071.85</v>
      </c>
      <c r="U15" s="155">
        <v>77903.9</v>
      </c>
      <c r="V15" s="154">
        <v>6529.85</v>
      </c>
      <c r="W15" s="155">
        <v>35096.45</v>
      </c>
      <c r="X15" s="152">
        <f t="shared" si="6"/>
        <v>20601.7</v>
      </c>
      <c r="Y15" s="153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49">
        <f t="shared" si="1"/>
        <v>98408.44</v>
      </c>
      <c r="H16" s="154">
        <v>12126.04</v>
      </c>
      <c r="I16" s="155">
        <v>72332.04</v>
      </c>
      <c r="J16" s="154">
        <v>5895.59</v>
      </c>
      <c r="K16" s="155">
        <v>24902.72</v>
      </c>
      <c r="L16" s="152">
        <f t="shared" si="2"/>
        <v>18021.63</v>
      </c>
      <c r="M16" s="153">
        <f t="shared" si="3"/>
        <v>97234.76</v>
      </c>
      <c r="N16" s="154">
        <v>12062</v>
      </c>
      <c r="O16" s="155">
        <v>72690.05</v>
      </c>
      <c r="P16" s="154">
        <v>5891.3</v>
      </c>
      <c r="Q16" s="155">
        <v>24908.05</v>
      </c>
      <c r="R16" s="152">
        <f t="shared" si="4"/>
        <v>17953.3</v>
      </c>
      <c r="S16" s="153">
        <f t="shared" si="5"/>
        <v>97598.1</v>
      </c>
      <c r="T16" s="154">
        <v>12015.35</v>
      </c>
      <c r="U16" s="155">
        <v>73123.7</v>
      </c>
      <c r="V16" s="154">
        <v>5880.1</v>
      </c>
      <c r="W16" s="155">
        <v>24948.2</v>
      </c>
      <c r="X16" s="152">
        <f t="shared" si="6"/>
        <v>17895.45</v>
      </c>
      <c r="Y16" s="153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49">
        <f t="shared" si="1"/>
        <v>317101.82</v>
      </c>
      <c r="H17" s="154">
        <v>44479.9</v>
      </c>
      <c r="I17" s="155">
        <v>246633.4</v>
      </c>
      <c r="J17" s="154">
        <v>18863.63</v>
      </c>
      <c r="K17" s="155">
        <v>66352.59</v>
      </c>
      <c r="L17" s="152">
        <f t="shared" si="2"/>
        <v>63343.53</v>
      </c>
      <c r="M17" s="153">
        <f t="shared" si="3"/>
        <v>312985.99</v>
      </c>
      <c r="N17" s="154">
        <v>44247.55</v>
      </c>
      <c r="O17" s="155">
        <v>248437.35</v>
      </c>
      <c r="P17" s="154">
        <v>18856.65</v>
      </c>
      <c r="Q17" s="155">
        <v>66618</v>
      </c>
      <c r="R17" s="152">
        <f t="shared" si="4"/>
        <v>63104.200000000004</v>
      </c>
      <c r="S17" s="153">
        <f t="shared" si="5"/>
        <v>315055.35</v>
      </c>
      <c r="T17" s="154">
        <v>44207.2</v>
      </c>
      <c r="U17" s="155">
        <v>250166.3</v>
      </c>
      <c r="V17" s="154">
        <v>18877.1</v>
      </c>
      <c r="W17" s="155">
        <v>66920.1</v>
      </c>
      <c r="X17" s="152">
        <f t="shared" si="6"/>
        <v>63084.299999999996</v>
      </c>
      <c r="Y17" s="153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3">
        <f t="shared" si="1"/>
        <v>931533.8200000001</v>
      </c>
      <c r="H18" s="156">
        <v>124869</v>
      </c>
      <c r="I18" s="157">
        <v>708555.59</v>
      </c>
      <c r="J18" s="156">
        <v>51382.04</v>
      </c>
      <c r="K18" s="157">
        <v>212046.45</v>
      </c>
      <c r="L18" s="169">
        <f t="shared" si="2"/>
        <v>176251.04</v>
      </c>
      <c r="M18" s="170">
        <f t="shared" si="3"/>
        <v>920602.04</v>
      </c>
      <c r="N18" s="156">
        <v>124110.05</v>
      </c>
      <c r="O18" s="157">
        <v>712522.85</v>
      </c>
      <c r="P18" s="156">
        <v>51373.65</v>
      </c>
      <c r="Q18" s="157">
        <v>212529.25</v>
      </c>
      <c r="R18" s="169">
        <f t="shared" si="4"/>
        <v>175483.7</v>
      </c>
      <c r="S18" s="170">
        <f t="shared" si="5"/>
        <v>925052.1</v>
      </c>
      <c r="T18" s="156">
        <v>124008.4</v>
      </c>
      <c r="U18" s="157">
        <v>717865.25</v>
      </c>
      <c r="V18" s="156">
        <v>51388.4</v>
      </c>
      <c r="W18" s="157">
        <v>213203.3</v>
      </c>
      <c r="X18" s="169">
        <f t="shared" si="6"/>
        <v>175396.8</v>
      </c>
      <c r="Y18" s="170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49">
        <f t="shared" si="1"/>
        <v>226620.99</v>
      </c>
      <c r="H19" s="154">
        <v>52142.59</v>
      </c>
      <c r="I19" s="155">
        <v>168413.13</v>
      </c>
      <c r="J19" s="154">
        <v>12646.18</v>
      </c>
      <c r="K19" s="155">
        <v>57246.41</v>
      </c>
      <c r="L19" s="152">
        <f t="shared" si="2"/>
        <v>64788.77</v>
      </c>
      <c r="M19" s="153">
        <f t="shared" si="3"/>
        <v>225659.54</v>
      </c>
      <c r="N19" s="154">
        <v>51944.15</v>
      </c>
      <c r="O19" s="155">
        <v>169278.7</v>
      </c>
      <c r="P19" s="154">
        <v>12609.15</v>
      </c>
      <c r="Q19" s="155">
        <v>57323</v>
      </c>
      <c r="R19" s="152">
        <f t="shared" si="4"/>
        <v>64553.3</v>
      </c>
      <c r="S19" s="153">
        <f t="shared" si="5"/>
        <v>226601.7</v>
      </c>
      <c r="T19" s="154">
        <v>51444.45</v>
      </c>
      <c r="U19" s="155">
        <v>170705.25</v>
      </c>
      <c r="V19" s="154">
        <v>12656.55</v>
      </c>
      <c r="W19" s="155">
        <v>57557.8</v>
      </c>
      <c r="X19" s="152">
        <f t="shared" si="6"/>
        <v>64101</v>
      </c>
      <c r="Y19" s="153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49">
        <f t="shared" si="1"/>
        <v>320111.77</v>
      </c>
      <c r="H20" s="154">
        <v>45884.36</v>
      </c>
      <c r="I20" s="155">
        <v>257407</v>
      </c>
      <c r="J20" s="154">
        <v>18616.31</v>
      </c>
      <c r="K20" s="155">
        <v>57708.41</v>
      </c>
      <c r="L20" s="152">
        <f t="shared" si="2"/>
        <v>64500.67</v>
      </c>
      <c r="M20" s="153">
        <f t="shared" si="3"/>
        <v>315115.41000000003</v>
      </c>
      <c r="N20" s="154">
        <v>45418.6</v>
      </c>
      <c r="O20" s="155">
        <v>259973.85</v>
      </c>
      <c r="P20" s="154">
        <v>18626.7</v>
      </c>
      <c r="Q20" s="155">
        <v>58043.65</v>
      </c>
      <c r="R20" s="152">
        <f t="shared" si="4"/>
        <v>64045.3</v>
      </c>
      <c r="S20" s="153">
        <f t="shared" si="5"/>
        <v>318017.5</v>
      </c>
      <c r="T20" s="154">
        <v>45657.55</v>
      </c>
      <c r="U20" s="155">
        <v>262155.35</v>
      </c>
      <c r="V20" s="154">
        <v>18794.45</v>
      </c>
      <c r="W20" s="155">
        <v>58742.9</v>
      </c>
      <c r="X20" s="152">
        <f t="shared" si="6"/>
        <v>64452</v>
      </c>
      <c r="Y20" s="153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49">
        <f t="shared" si="1"/>
        <v>221017.88</v>
      </c>
      <c r="H21" s="154">
        <v>28641.18</v>
      </c>
      <c r="I21" s="155">
        <v>167114.4</v>
      </c>
      <c r="J21" s="154">
        <v>15209.86</v>
      </c>
      <c r="K21" s="155">
        <v>51001.59</v>
      </c>
      <c r="L21" s="152">
        <f t="shared" si="2"/>
        <v>43851.04</v>
      </c>
      <c r="M21" s="153">
        <f t="shared" si="3"/>
        <v>218115.99</v>
      </c>
      <c r="N21" s="154">
        <v>28367.45</v>
      </c>
      <c r="O21" s="155">
        <v>168655.75</v>
      </c>
      <c r="P21" s="154">
        <v>15295.3</v>
      </c>
      <c r="Q21" s="155">
        <v>51424.3</v>
      </c>
      <c r="R21" s="152">
        <f t="shared" si="4"/>
        <v>43662.75</v>
      </c>
      <c r="S21" s="153">
        <f t="shared" si="5"/>
        <v>220080.05</v>
      </c>
      <c r="T21" s="154">
        <v>28464.2</v>
      </c>
      <c r="U21" s="155">
        <v>169608.65</v>
      </c>
      <c r="V21" s="154">
        <v>15362.55</v>
      </c>
      <c r="W21" s="155">
        <v>51889.45</v>
      </c>
      <c r="X21" s="152">
        <f t="shared" si="6"/>
        <v>43826.75</v>
      </c>
      <c r="Y21" s="153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49">
        <f t="shared" si="1"/>
        <v>263813.6</v>
      </c>
      <c r="H22" s="154">
        <v>38887.77</v>
      </c>
      <c r="I22" s="155">
        <v>199694.45</v>
      </c>
      <c r="J22" s="154">
        <v>17340.86</v>
      </c>
      <c r="K22" s="155">
        <v>61417.9</v>
      </c>
      <c r="L22" s="152">
        <f t="shared" si="2"/>
        <v>56228.63</v>
      </c>
      <c r="M22" s="153">
        <f t="shared" si="3"/>
        <v>261112.35</v>
      </c>
      <c r="N22" s="154">
        <v>38295.75</v>
      </c>
      <c r="O22" s="155">
        <v>201086.6</v>
      </c>
      <c r="P22" s="154">
        <v>17403.35</v>
      </c>
      <c r="Q22" s="155">
        <v>62004.55</v>
      </c>
      <c r="R22" s="152">
        <f t="shared" si="4"/>
        <v>55699.1</v>
      </c>
      <c r="S22" s="153">
        <f t="shared" si="5"/>
        <v>263091.15</v>
      </c>
      <c r="T22" s="154">
        <v>38082.5</v>
      </c>
      <c r="U22" s="155">
        <v>202360.75</v>
      </c>
      <c r="V22" s="154">
        <v>17446</v>
      </c>
      <c r="W22" s="155">
        <v>62593.9</v>
      </c>
      <c r="X22" s="152">
        <f t="shared" si="6"/>
        <v>55528.5</v>
      </c>
      <c r="Y22" s="153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49">
        <f t="shared" si="1"/>
        <v>133024.1</v>
      </c>
      <c r="H23" s="154">
        <v>18384.04</v>
      </c>
      <c r="I23" s="155">
        <v>105620.31</v>
      </c>
      <c r="J23" s="154">
        <v>8299.13</v>
      </c>
      <c r="K23" s="155">
        <v>26461.13</v>
      </c>
      <c r="L23" s="152">
        <f t="shared" si="2"/>
        <v>26683.17</v>
      </c>
      <c r="M23" s="153">
        <f t="shared" si="3"/>
        <v>132081.44</v>
      </c>
      <c r="N23" s="154">
        <v>18286.65</v>
      </c>
      <c r="O23" s="155">
        <v>107068.95</v>
      </c>
      <c r="P23" s="154">
        <v>8322.2</v>
      </c>
      <c r="Q23" s="155">
        <v>26728</v>
      </c>
      <c r="R23" s="152">
        <f t="shared" si="4"/>
        <v>26608.850000000002</v>
      </c>
      <c r="S23" s="153">
        <f t="shared" si="5"/>
        <v>133796.95</v>
      </c>
      <c r="T23" s="154">
        <v>18488.05</v>
      </c>
      <c r="U23" s="155">
        <v>108170.5</v>
      </c>
      <c r="V23" s="154">
        <v>8377.2</v>
      </c>
      <c r="W23" s="155">
        <v>27075.85</v>
      </c>
      <c r="X23" s="152">
        <f t="shared" si="6"/>
        <v>26865.25</v>
      </c>
      <c r="Y23" s="153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49">
        <f t="shared" si="1"/>
        <v>166903.38</v>
      </c>
      <c r="H24" s="154">
        <v>19599.86</v>
      </c>
      <c r="I24" s="155">
        <v>125622.27</v>
      </c>
      <c r="J24" s="154">
        <v>12161.59</v>
      </c>
      <c r="K24" s="155">
        <v>39634.09</v>
      </c>
      <c r="L24" s="152">
        <f t="shared" si="2"/>
        <v>31761.45</v>
      </c>
      <c r="M24" s="153">
        <f t="shared" si="3"/>
        <v>165256.36</v>
      </c>
      <c r="N24" s="154">
        <v>19499.25</v>
      </c>
      <c r="O24" s="155">
        <v>126081.85</v>
      </c>
      <c r="P24" s="154">
        <v>12207.35</v>
      </c>
      <c r="Q24" s="155">
        <v>39911.15</v>
      </c>
      <c r="R24" s="152">
        <f t="shared" si="4"/>
        <v>31706.6</v>
      </c>
      <c r="S24" s="153">
        <f t="shared" si="5"/>
        <v>165993</v>
      </c>
      <c r="T24" s="154">
        <v>19579.4</v>
      </c>
      <c r="U24" s="155">
        <v>126093.45</v>
      </c>
      <c r="V24" s="154">
        <v>12272</v>
      </c>
      <c r="W24" s="155">
        <v>40302.9</v>
      </c>
      <c r="X24" s="152">
        <f t="shared" si="6"/>
        <v>31851.4</v>
      </c>
      <c r="Y24" s="153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49">
        <f t="shared" si="1"/>
        <v>531804.88</v>
      </c>
      <c r="H25" s="154">
        <v>77901.86</v>
      </c>
      <c r="I25" s="155">
        <v>413461.54</v>
      </c>
      <c r="J25" s="154">
        <v>30725.5</v>
      </c>
      <c r="K25" s="155">
        <v>111658.08</v>
      </c>
      <c r="L25" s="152">
        <f t="shared" si="2"/>
        <v>108627.36</v>
      </c>
      <c r="M25" s="153">
        <f t="shared" si="3"/>
        <v>525119.62</v>
      </c>
      <c r="N25" s="154">
        <v>77451.2</v>
      </c>
      <c r="O25" s="155">
        <v>417478.6</v>
      </c>
      <c r="P25" s="154">
        <v>30801.6</v>
      </c>
      <c r="Q25" s="155">
        <v>112641</v>
      </c>
      <c r="R25" s="152">
        <f t="shared" si="4"/>
        <v>108252.79999999999</v>
      </c>
      <c r="S25" s="153">
        <f t="shared" si="5"/>
        <v>530119.6</v>
      </c>
      <c r="T25" s="154">
        <v>78038.5</v>
      </c>
      <c r="U25" s="155">
        <v>425799.75</v>
      </c>
      <c r="V25" s="154">
        <v>31060.85</v>
      </c>
      <c r="W25" s="155">
        <v>114150.9</v>
      </c>
      <c r="X25" s="152">
        <f t="shared" si="6"/>
        <v>109099.35</v>
      </c>
      <c r="Y25" s="153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49">
        <f t="shared" si="1"/>
        <v>605481.26</v>
      </c>
      <c r="H26" s="154">
        <v>83091.04</v>
      </c>
      <c r="I26" s="155">
        <v>493646.9</v>
      </c>
      <c r="J26" s="154">
        <v>32826.31</v>
      </c>
      <c r="K26" s="155">
        <v>105641</v>
      </c>
      <c r="L26" s="152">
        <f t="shared" si="2"/>
        <v>115917.34999999999</v>
      </c>
      <c r="M26" s="153">
        <f t="shared" si="3"/>
        <v>599287.9</v>
      </c>
      <c r="N26" s="154">
        <v>82638.9</v>
      </c>
      <c r="O26" s="155">
        <v>497492</v>
      </c>
      <c r="P26" s="154">
        <v>33004.15</v>
      </c>
      <c r="Q26" s="155">
        <v>106741</v>
      </c>
      <c r="R26" s="152">
        <f t="shared" si="4"/>
        <v>115643.04999999999</v>
      </c>
      <c r="S26" s="153">
        <f t="shared" si="5"/>
        <v>604233</v>
      </c>
      <c r="T26" s="154">
        <v>82994.2</v>
      </c>
      <c r="U26" s="155">
        <v>500080.9</v>
      </c>
      <c r="V26" s="154">
        <v>33130.25</v>
      </c>
      <c r="W26" s="155">
        <v>107746.3</v>
      </c>
      <c r="X26" s="152">
        <f t="shared" si="6"/>
        <v>116124.45</v>
      </c>
      <c r="Y26" s="153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3">
        <f t="shared" si="1"/>
        <v>2468777.9299999997</v>
      </c>
      <c r="H27" s="156">
        <v>364532.72</v>
      </c>
      <c r="I27" s="157">
        <v>1930980.04</v>
      </c>
      <c r="J27" s="156">
        <v>147825.77</v>
      </c>
      <c r="K27" s="157">
        <v>510768.63</v>
      </c>
      <c r="L27" s="169">
        <f t="shared" si="2"/>
        <v>512358.49</v>
      </c>
      <c r="M27" s="170">
        <f t="shared" si="3"/>
        <v>2441748.67</v>
      </c>
      <c r="N27" s="156">
        <v>361901.95</v>
      </c>
      <c r="O27" s="157">
        <v>1947116.3</v>
      </c>
      <c r="P27" s="156">
        <v>148269.8</v>
      </c>
      <c r="Q27" s="157">
        <v>514816.65</v>
      </c>
      <c r="R27" s="169">
        <f t="shared" si="4"/>
        <v>510171.75</v>
      </c>
      <c r="S27" s="170">
        <f t="shared" si="5"/>
        <v>2461932.95</v>
      </c>
      <c r="T27" s="156">
        <v>362748.85</v>
      </c>
      <c r="U27" s="157">
        <v>1964974.6</v>
      </c>
      <c r="V27" s="156">
        <v>149099.85</v>
      </c>
      <c r="W27" s="157">
        <v>520060</v>
      </c>
      <c r="X27" s="169">
        <f t="shared" si="6"/>
        <v>511848.69999999995</v>
      </c>
      <c r="Y27" s="170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3">
        <f t="shared" si="1"/>
        <v>347231.82999999996</v>
      </c>
      <c r="H28" s="156">
        <v>47211.18</v>
      </c>
      <c r="I28" s="157">
        <v>268526.4</v>
      </c>
      <c r="J28" s="156">
        <v>16884.77</v>
      </c>
      <c r="K28" s="157">
        <v>74196.36</v>
      </c>
      <c r="L28" s="169">
        <f t="shared" si="2"/>
        <v>64095.95</v>
      </c>
      <c r="M28" s="170">
        <f t="shared" si="3"/>
        <v>342722.76</v>
      </c>
      <c r="N28" s="156">
        <v>46929.55</v>
      </c>
      <c r="O28" s="157">
        <v>268481.3</v>
      </c>
      <c r="P28" s="156">
        <v>16859.95</v>
      </c>
      <c r="Q28" s="157">
        <v>74258.6</v>
      </c>
      <c r="R28" s="169">
        <f t="shared" si="4"/>
        <v>63789.5</v>
      </c>
      <c r="S28" s="170">
        <f t="shared" si="5"/>
        <v>342739.9</v>
      </c>
      <c r="T28" s="156">
        <v>47072.4</v>
      </c>
      <c r="U28" s="157">
        <v>270091.55</v>
      </c>
      <c r="V28" s="156">
        <v>16842.7</v>
      </c>
      <c r="W28" s="157">
        <v>74441.95</v>
      </c>
      <c r="X28" s="169">
        <f t="shared" si="6"/>
        <v>63915.100000000006</v>
      </c>
      <c r="Y28" s="170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3">
        <f t="shared" si="1"/>
        <v>204329.21</v>
      </c>
      <c r="H29" s="156">
        <v>25118.59</v>
      </c>
      <c r="I29" s="157">
        <v>159642.27</v>
      </c>
      <c r="J29" s="156">
        <v>9545.68</v>
      </c>
      <c r="K29" s="157">
        <v>41299.68</v>
      </c>
      <c r="L29" s="169">
        <f t="shared" si="2"/>
        <v>34664.270000000004</v>
      </c>
      <c r="M29" s="170">
        <f t="shared" si="3"/>
        <v>200941.94999999998</v>
      </c>
      <c r="N29" s="156">
        <v>24941.05</v>
      </c>
      <c r="O29" s="157">
        <v>158906.2</v>
      </c>
      <c r="P29" s="156">
        <v>9539.7</v>
      </c>
      <c r="Q29" s="157">
        <v>41393.65</v>
      </c>
      <c r="R29" s="169">
        <f t="shared" si="4"/>
        <v>34480.75</v>
      </c>
      <c r="S29" s="170">
        <f t="shared" si="5"/>
        <v>200299.85</v>
      </c>
      <c r="T29" s="156">
        <v>25116.45</v>
      </c>
      <c r="U29" s="157">
        <v>160906.85</v>
      </c>
      <c r="V29" s="156">
        <v>9578.15</v>
      </c>
      <c r="W29" s="157">
        <v>41614.35</v>
      </c>
      <c r="X29" s="169">
        <f t="shared" si="6"/>
        <v>34694.6</v>
      </c>
      <c r="Y29" s="170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3">
        <f t="shared" si="1"/>
        <v>118918.93000000001</v>
      </c>
      <c r="H30" s="156">
        <v>13346.09</v>
      </c>
      <c r="I30" s="157">
        <v>92024.27</v>
      </c>
      <c r="J30" s="156">
        <v>5835.59</v>
      </c>
      <c r="K30" s="157">
        <v>26031.04</v>
      </c>
      <c r="L30" s="169">
        <f t="shared" si="2"/>
        <v>19181.68</v>
      </c>
      <c r="M30" s="170">
        <f t="shared" si="3"/>
        <v>118055.31</v>
      </c>
      <c r="N30" s="156">
        <v>13265.25</v>
      </c>
      <c r="O30" s="157">
        <v>92392.1</v>
      </c>
      <c r="P30" s="156">
        <v>5825.75</v>
      </c>
      <c r="Q30" s="157">
        <v>26091.6</v>
      </c>
      <c r="R30" s="169">
        <f t="shared" si="4"/>
        <v>19091</v>
      </c>
      <c r="S30" s="170">
        <f t="shared" si="5"/>
        <v>118483.70000000001</v>
      </c>
      <c r="T30" s="156">
        <v>13251.15</v>
      </c>
      <c r="U30" s="157">
        <v>92947.25</v>
      </c>
      <c r="V30" s="156">
        <v>5826.95</v>
      </c>
      <c r="W30" s="157">
        <v>26200.25</v>
      </c>
      <c r="X30" s="169">
        <f t="shared" si="6"/>
        <v>19078.1</v>
      </c>
      <c r="Y30" s="170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3">
        <f t="shared" si="1"/>
        <v>473226.32999999996</v>
      </c>
      <c r="H31" s="156">
        <v>76765.27</v>
      </c>
      <c r="I31" s="157">
        <v>371604.91</v>
      </c>
      <c r="J31" s="156">
        <v>27814.13</v>
      </c>
      <c r="K31" s="157">
        <v>96979.49</v>
      </c>
      <c r="L31" s="169">
        <f t="shared" si="2"/>
        <v>104579.40000000001</v>
      </c>
      <c r="M31" s="170">
        <f t="shared" si="3"/>
        <v>468584.39999999997</v>
      </c>
      <c r="N31" s="156">
        <v>76485.05</v>
      </c>
      <c r="O31" s="157">
        <v>374478.65</v>
      </c>
      <c r="P31" s="156">
        <v>27886.95</v>
      </c>
      <c r="Q31" s="157">
        <v>97571.05</v>
      </c>
      <c r="R31" s="169">
        <f t="shared" si="4"/>
        <v>104372</v>
      </c>
      <c r="S31" s="170">
        <f t="shared" si="5"/>
        <v>472049.7</v>
      </c>
      <c r="T31" s="156">
        <v>77263.35</v>
      </c>
      <c r="U31" s="157">
        <v>379271.55</v>
      </c>
      <c r="V31" s="156">
        <v>28004.65</v>
      </c>
      <c r="W31" s="157">
        <v>98306.1</v>
      </c>
      <c r="X31" s="169">
        <f t="shared" si="6"/>
        <v>105268</v>
      </c>
      <c r="Y31" s="170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49">
        <f t="shared" si="1"/>
        <v>596794.77</v>
      </c>
      <c r="H32" s="154">
        <v>96279.72</v>
      </c>
      <c r="I32" s="155">
        <v>465845.81</v>
      </c>
      <c r="J32" s="154">
        <v>35294.45</v>
      </c>
      <c r="K32" s="155">
        <v>125088.63</v>
      </c>
      <c r="L32" s="152">
        <f t="shared" si="2"/>
        <v>131574.16999999998</v>
      </c>
      <c r="M32" s="153">
        <f t="shared" si="3"/>
        <v>590934.44</v>
      </c>
      <c r="N32" s="154">
        <v>95682.85</v>
      </c>
      <c r="O32" s="155">
        <v>468708.9</v>
      </c>
      <c r="P32" s="154">
        <v>35392.85</v>
      </c>
      <c r="Q32" s="155">
        <v>126150.5</v>
      </c>
      <c r="R32" s="152">
        <f t="shared" si="4"/>
        <v>131075.7</v>
      </c>
      <c r="S32" s="153">
        <f t="shared" si="5"/>
        <v>594859.4</v>
      </c>
      <c r="T32" s="154">
        <v>96667.15</v>
      </c>
      <c r="U32" s="155">
        <v>477019.25</v>
      </c>
      <c r="V32" s="154">
        <v>35640.95</v>
      </c>
      <c r="W32" s="155">
        <v>127541.2</v>
      </c>
      <c r="X32" s="152">
        <f t="shared" si="6"/>
        <v>132308.09999999998</v>
      </c>
      <c r="Y32" s="153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49">
        <f t="shared" si="1"/>
        <v>214666.21000000002</v>
      </c>
      <c r="H33" s="154">
        <v>33161.54</v>
      </c>
      <c r="I33" s="155">
        <v>172210.31</v>
      </c>
      <c r="J33" s="154">
        <v>10654.72</v>
      </c>
      <c r="K33" s="155">
        <v>40414.63</v>
      </c>
      <c r="L33" s="152">
        <f t="shared" si="2"/>
        <v>43816.26</v>
      </c>
      <c r="M33" s="153">
        <f t="shared" si="3"/>
        <v>212624.94</v>
      </c>
      <c r="N33" s="154">
        <v>32004.7</v>
      </c>
      <c r="O33" s="155">
        <v>172008.1</v>
      </c>
      <c r="P33" s="154">
        <v>10653.15</v>
      </c>
      <c r="Q33" s="155">
        <v>40556.5</v>
      </c>
      <c r="R33" s="152">
        <f t="shared" si="4"/>
        <v>42657.85</v>
      </c>
      <c r="S33" s="153">
        <f t="shared" si="5"/>
        <v>212564.6</v>
      </c>
      <c r="T33" s="154">
        <v>31205.35</v>
      </c>
      <c r="U33" s="155">
        <v>173036.35</v>
      </c>
      <c r="V33" s="154">
        <v>10724.45</v>
      </c>
      <c r="W33" s="155">
        <v>40896.35</v>
      </c>
      <c r="X33" s="152">
        <f t="shared" si="6"/>
        <v>41929.8</v>
      </c>
      <c r="Y33" s="153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49">
        <f t="shared" si="1"/>
        <v>918293.21</v>
      </c>
      <c r="H34" s="154">
        <v>150951.95</v>
      </c>
      <c r="I34" s="155">
        <v>735186.5</v>
      </c>
      <c r="J34" s="154">
        <v>47515.68</v>
      </c>
      <c r="K34" s="155">
        <v>174016.63</v>
      </c>
      <c r="L34" s="152">
        <f t="shared" si="2"/>
        <v>198467.63</v>
      </c>
      <c r="M34" s="153">
        <f t="shared" si="3"/>
        <v>909203.13</v>
      </c>
      <c r="N34" s="154">
        <v>148633.25</v>
      </c>
      <c r="O34" s="155">
        <v>738027.05</v>
      </c>
      <c r="P34" s="154">
        <v>47590.8</v>
      </c>
      <c r="Q34" s="155">
        <v>175214</v>
      </c>
      <c r="R34" s="152">
        <f t="shared" si="4"/>
        <v>196224.05</v>
      </c>
      <c r="S34" s="153">
        <f t="shared" si="5"/>
        <v>913241.05</v>
      </c>
      <c r="T34" s="154">
        <v>148664.55</v>
      </c>
      <c r="U34" s="155">
        <v>745657.45</v>
      </c>
      <c r="V34" s="154">
        <v>47856.3</v>
      </c>
      <c r="W34" s="155">
        <v>176435.75</v>
      </c>
      <c r="X34" s="152">
        <f t="shared" si="6"/>
        <v>196520.84999999998</v>
      </c>
      <c r="Y34" s="153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3">
        <f t="shared" si="1"/>
        <v>1729754.21</v>
      </c>
      <c r="H35" s="156">
        <v>280393.22</v>
      </c>
      <c r="I35" s="157">
        <v>1373242.63</v>
      </c>
      <c r="J35" s="156">
        <v>93464.86</v>
      </c>
      <c r="K35" s="157">
        <v>339519.91</v>
      </c>
      <c r="L35" s="169">
        <f t="shared" si="2"/>
        <v>373858.07999999996</v>
      </c>
      <c r="M35" s="170">
        <f t="shared" si="3"/>
        <v>1712762.5399999998</v>
      </c>
      <c r="N35" s="156">
        <v>276320.8</v>
      </c>
      <c r="O35" s="157">
        <v>1378744.05</v>
      </c>
      <c r="P35" s="156">
        <v>93636.8</v>
      </c>
      <c r="Q35" s="157">
        <v>341921</v>
      </c>
      <c r="R35" s="169">
        <f t="shared" si="4"/>
        <v>369957.6</v>
      </c>
      <c r="S35" s="170">
        <f t="shared" si="5"/>
        <v>1720665.05</v>
      </c>
      <c r="T35" s="156">
        <v>276537.05</v>
      </c>
      <c r="U35" s="157">
        <v>1395713.05</v>
      </c>
      <c r="V35" s="156">
        <v>94221.7</v>
      </c>
      <c r="W35" s="157">
        <v>344873.3</v>
      </c>
      <c r="X35" s="169">
        <f t="shared" si="6"/>
        <v>370758.75</v>
      </c>
      <c r="Y35" s="170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49">
        <f t="shared" si="1"/>
        <v>88526.38</v>
      </c>
      <c r="H36" s="154">
        <v>9806.59</v>
      </c>
      <c r="I36" s="155">
        <v>65888.27</v>
      </c>
      <c r="J36" s="154">
        <v>3539.22</v>
      </c>
      <c r="K36" s="155">
        <v>22335.95</v>
      </c>
      <c r="L36" s="152">
        <f t="shared" si="2"/>
        <v>13345.81</v>
      </c>
      <c r="M36" s="153">
        <f t="shared" si="3"/>
        <v>88224.22</v>
      </c>
      <c r="N36" s="154">
        <v>9764.5</v>
      </c>
      <c r="O36" s="155">
        <v>66640.65</v>
      </c>
      <c r="P36" s="154">
        <v>3542.5</v>
      </c>
      <c r="Q36" s="155">
        <v>22367.55</v>
      </c>
      <c r="R36" s="152">
        <f t="shared" si="4"/>
        <v>13307</v>
      </c>
      <c r="S36" s="153">
        <f t="shared" si="5"/>
        <v>89008.2</v>
      </c>
      <c r="T36" s="154">
        <v>9808.2</v>
      </c>
      <c r="U36" s="155">
        <v>67217.6</v>
      </c>
      <c r="V36" s="154">
        <v>3544.5</v>
      </c>
      <c r="W36" s="155">
        <v>22428.35</v>
      </c>
      <c r="X36" s="152">
        <f t="shared" si="6"/>
        <v>13352.7</v>
      </c>
      <c r="Y36" s="153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49">
        <f t="shared" si="1"/>
        <v>51410.94</v>
      </c>
      <c r="H37" s="154">
        <v>4428.4</v>
      </c>
      <c r="I37" s="155">
        <v>37208.04</v>
      </c>
      <c r="J37" s="154">
        <v>2325.4</v>
      </c>
      <c r="K37" s="155">
        <v>13509.63</v>
      </c>
      <c r="L37" s="152">
        <f t="shared" si="2"/>
        <v>6753.799999999999</v>
      </c>
      <c r="M37" s="153">
        <f t="shared" si="3"/>
        <v>50717.67</v>
      </c>
      <c r="N37" s="154">
        <v>4419.95</v>
      </c>
      <c r="O37" s="155">
        <v>37571.6</v>
      </c>
      <c r="P37" s="154">
        <v>2311.05</v>
      </c>
      <c r="Q37" s="155">
        <v>13512.15</v>
      </c>
      <c r="R37" s="152">
        <f t="shared" si="4"/>
        <v>6731</v>
      </c>
      <c r="S37" s="153">
        <f t="shared" si="5"/>
        <v>51083.75</v>
      </c>
      <c r="T37" s="154">
        <v>4442.75</v>
      </c>
      <c r="U37" s="155">
        <v>38052.4</v>
      </c>
      <c r="V37" s="154">
        <v>2314.2</v>
      </c>
      <c r="W37" s="155">
        <v>13550.2</v>
      </c>
      <c r="X37" s="152">
        <f t="shared" si="6"/>
        <v>6756.95</v>
      </c>
      <c r="Y37" s="153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49">
        <f t="shared" si="1"/>
        <v>392207.16</v>
      </c>
      <c r="H38" s="154">
        <v>49264</v>
      </c>
      <c r="I38" s="155">
        <v>320412.95</v>
      </c>
      <c r="J38" s="154">
        <v>15379.77</v>
      </c>
      <c r="K38" s="155">
        <v>68579.13</v>
      </c>
      <c r="L38" s="152">
        <f t="shared" si="2"/>
        <v>64643.770000000004</v>
      </c>
      <c r="M38" s="153">
        <f t="shared" si="3"/>
        <v>388992.08</v>
      </c>
      <c r="N38" s="154">
        <v>49023.35</v>
      </c>
      <c r="O38" s="155">
        <v>321873.5</v>
      </c>
      <c r="P38" s="154">
        <v>15330.9</v>
      </c>
      <c r="Q38" s="155">
        <v>68712.8</v>
      </c>
      <c r="R38" s="152">
        <f t="shared" si="4"/>
        <v>64354.25</v>
      </c>
      <c r="S38" s="153">
        <f t="shared" si="5"/>
        <v>390586.3</v>
      </c>
      <c r="T38" s="154">
        <v>49042.95</v>
      </c>
      <c r="U38" s="155">
        <v>323287.35</v>
      </c>
      <c r="V38" s="154">
        <v>15404.2</v>
      </c>
      <c r="W38" s="155">
        <v>69030.6</v>
      </c>
      <c r="X38" s="152">
        <f t="shared" si="6"/>
        <v>64447.149999999994</v>
      </c>
      <c r="Y38" s="153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3">
        <f t="shared" si="1"/>
        <v>532144.49</v>
      </c>
      <c r="H39" s="156">
        <v>63499</v>
      </c>
      <c r="I39" s="157">
        <v>423509.27</v>
      </c>
      <c r="J39" s="156">
        <v>21244.4</v>
      </c>
      <c r="K39" s="157">
        <v>104424.72</v>
      </c>
      <c r="L39" s="169">
        <f t="shared" si="2"/>
        <v>84743.4</v>
      </c>
      <c r="M39" s="170">
        <f t="shared" si="3"/>
        <v>527933.99</v>
      </c>
      <c r="N39" s="156">
        <v>63207.8</v>
      </c>
      <c r="O39" s="157">
        <v>426085.75</v>
      </c>
      <c r="P39" s="156">
        <v>21184.45</v>
      </c>
      <c r="Q39" s="157">
        <v>104592.5</v>
      </c>
      <c r="R39" s="169">
        <f t="shared" si="4"/>
        <v>84392.25</v>
      </c>
      <c r="S39" s="170">
        <f t="shared" si="5"/>
        <v>530678.25</v>
      </c>
      <c r="T39" s="156">
        <v>63293.9</v>
      </c>
      <c r="U39" s="157">
        <v>428557.35</v>
      </c>
      <c r="V39" s="156">
        <v>21262.9</v>
      </c>
      <c r="W39" s="157">
        <v>105009.15</v>
      </c>
      <c r="X39" s="169">
        <f t="shared" si="6"/>
        <v>84556.8</v>
      </c>
      <c r="Y39" s="170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49">
        <f t="shared" si="1"/>
        <v>122467.71</v>
      </c>
      <c r="H40" s="154">
        <v>14568.81</v>
      </c>
      <c r="I40" s="155">
        <v>90869.81</v>
      </c>
      <c r="J40" s="154">
        <v>8006.27</v>
      </c>
      <c r="K40" s="155">
        <v>29425.86</v>
      </c>
      <c r="L40" s="152">
        <f t="shared" si="2"/>
        <v>22575.08</v>
      </c>
      <c r="M40" s="153">
        <f t="shared" si="3"/>
        <v>120295.67</v>
      </c>
      <c r="N40" s="154">
        <v>14461.15</v>
      </c>
      <c r="O40" s="155">
        <v>91147.85</v>
      </c>
      <c r="P40" s="154">
        <v>7987.85</v>
      </c>
      <c r="Q40" s="155">
        <v>29541.2</v>
      </c>
      <c r="R40" s="152">
        <f t="shared" si="4"/>
        <v>22449</v>
      </c>
      <c r="S40" s="153">
        <f t="shared" si="5"/>
        <v>120689.05</v>
      </c>
      <c r="T40" s="154">
        <v>14376.55</v>
      </c>
      <c r="U40" s="155">
        <v>91320.85</v>
      </c>
      <c r="V40" s="154">
        <v>7997.1</v>
      </c>
      <c r="W40" s="155">
        <v>29660.7</v>
      </c>
      <c r="X40" s="152">
        <f t="shared" si="6"/>
        <v>22373.65</v>
      </c>
      <c r="Y40" s="153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49">
        <f t="shared" si="1"/>
        <v>149098.77000000002</v>
      </c>
      <c r="H41" s="154">
        <v>17323.63</v>
      </c>
      <c r="I41" s="155">
        <v>111256.54</v>
      </c>
      <c r="J41" s="154">
        <v>9394.81</v>
      </c>
      <c r="K41" s="155">
        <v>35366.45</v>
      </c>
      <c r="L41" s="152">
        <f t="shared" si="2"/>
        <v>26718.440000000002</v>
      </c>
      <c r="M41" s="153">
        <f t="shared" si="3"/>
        <v>146622.99</v>
      </c>
      <c r="N41" s="154">
        <v>17191.65</v>
      </c>
      <c r="O41" s="155">
        <v>111879.95</v>
      </c>
      <c r="P41" s="154">
        <v>9391.05</v>
      </c>
      <c r="Q41" s="155">
        <v>35469.9</v>
      </c>
      <c r="R41" s="152">
        <f t="shared" si="4"/>
        <v>26582.7</v>
      </c>
      <c r="S41" s="153">
        <f t="shared" si="5"/>
        <v>147349.85</v>
      </c>
      <c r="T41" s="154">
        <v>17179.4</v>
      </c>
      <c r="U41" s="155">
        <v>111821.45</v>
      </c>
      <c r="V41" s="154">
        <v>9403.5</v>
      </c>
      <c r="W41" s="155">
        <v>35559.3</v>
      </c>
      <c r="X41" s="152">
        <f t="shared" si="6"/>
        <v>26582.9</v>
      </c>
      <c r="Y41" s="153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49">
        <f t="shared" si="1"/>
        <v>66430.04000000001</v>
      </c>
      <c r="H42" s="154">
        <v>6592.4</v>
      </c>
      <c r="I42" s="155">
        <v>46176.04</v>
      </c>
      <c r="J42" s="154">
        <v>3772</v>
      </c>
      <c r="K42" s="155">
        <v>19256.31</v>
      </c>
      <c r="L42" s="152">
        <f t="shared" si="2"/>
        <v>10364.4</v>
      </c>
      <c r="M42" s="153">
        <f t="shared" si="3"/>
        <v>65432.350000000006</v>
      </c>
      <c r="N42" s="154">
        <v>6502.8</v>
      </c>
      <c r="O42" s="155">
        <v>46290.45</v>
      </c>
      <c r="P42" s="154">
        <v>3780.2</v>
      </c>
      <c r="Q42" s="155">
        <v>19304.45</v>
      </c>
      <c r="R42" s="152">
        <f t="shared" si="4"/>
        <v>10283</v>
      </c>
      <c r="S42" s="153">
        <f t="shared" si="5"/>
        <v>65594.9</v>
      </c>
      <c r="T42" s="154">
        <v>6527.1</v>
      </c>
      <c r="U42" s="155">
        <v>46724.95</v>
      </c>
      <c r="V42" s="154">
        <v>3783.25</v>
      </c>
      <c r="W42" s="155">
        <v>19324</v>
      </c>
      <c r="X42" s="152">
        <f t="shared" si="6"/>
        <v>10310.35</v>
      </c>
      <c r="Y42" s="153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49">
        <f t="shared" si="1"/>
        <v>87472.43000000001</v>
      </c>
      <c r="H43" s="154">
        <v>9390.31</v>
      </c>
      <c r="I43" s="155">
        <v>71940.81</v>
      </c>
      <c r="J43" s="154">
        <v>3198.54</v>
      </c>
      <c r="K43" s="155">
        <v>14774.9</v>
      </c>
      <c r="L43" s="152">
        <f t="shared" si="2"/>
        <v>12588.849999999999</v>
      </c>
      <c r="M43" s="153">
        <f t="shared" si="3"/>
        <v>86715.70999999999</v>
      </c>
      <c r="N43" s="154">
        <v>9364.2</v>
      </c>
      <c r="O43" s="155">
        <v>70725.9</v>
      </c>
      <c r="P43" s="154">
        <v>3190.9</v>
      </c>
      <c r="Q43" s="155">
        <v>14831</v>
      </c>
      <c r="R43" s="152">
        <f t="shared" si="4"/>
        <v>12555.1</v>
      </c>
      <c r="S43" s="153">
        <f t="shared" si="5"/>
        <v>85556.9</v>
      </c>
      <c r="T43" s="154">
        <v>9415.65</v>
      </c>
      <c r="U43" s="155">
        <v>70982.7</v>
      </c>
      <c r="V43" s="154">
        <v>3190.75</v>
      </c>
      <c r="W43" s="155">
        <v>14905</v>
      </c>
      <c r="X43" s="152">
        <f t="shared" si="6"/>
        <v>12606.4</v>
      </c>
      <c r="Y43" s="153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49">
        <f t="shared" si="1"/>
        <v>210572.99</v>
      </c>
      <c r="H44" s="154">
        <v>24551.04</v>
      </c>
      <c r="I44" s="155">
        <v>158682.72</v>
      </c>
      <c r="J44" s="154">
        <v>12366.31</v>
      </c>
      <c r="K44" s="155">
        <v>48961.36</v>
      </c>
      <c r="L44" s="152">
        <f t="shared" si="2"/>
        <v>36917.35</v>
      </c>
      <c r="M44" s="153">
        <f t="shared" si="3"/>
        <v>207644.08000000002</v>
      </c>
      <c r="N44" s="154">
        <v>24534.6</v>
      </c>
      <c r="O44" s="155">
        <v>159326.75</v>
      </c>
      <c r="P44" s="154">
        <v>12352.3</v>
      </c>
      <c r="Q44" s="155">
        <v>49159.05</v>
      </c>
      <c r="R44" s="152">
        <f t="shared" si="4"/>
        <v>36886.899999999994</v>
      </c>
      <c r="S44" s="153">
        <f t="shared" si="5"/>
        <v>208485.8</v>
      </c>
      <c r="T44" s="154">
        <v>24558.85</v>
      </c>
      <c r="U44" s="155">
        <v>159850.5</v>
      </c>
      <c r="V44" s="154">
        <v>12373.85</v>
      </c>
      <c r="W44" s="155">
        <v>49294.6</v>
      </c>
      <c r="X44" s="152">
        <f t="shared" si="6"/>
        <v>36932.7</v>
      </c>
      <c r="Y44" s="153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3">
        <f t="shared" si="1"/>
        <v>636041.99</v>
      </c>
      <c r="H45" s="156">
        <v>72426.22</v>
      </c>
      <c r="I45" s="157">
        <v>478925.95</v>
      </c>
      <c r="J45" s="156">
        <v>36737.95</v>
      </c>
      <c r="K45" s="157">
        <v>147784.9</v>
      </c>
      <c r="L45" s="169">
        <f t="shared" si="2"/>
        <v>109164.17</v>
      </c>
      <c r="M45" s="170">
        <f t="shared" si="3"/>
        <v>626710.85</v>
      </c>
      <c r="N45" s="156">
        <v>72054.4</v>
      </c>
      <c r="O45" s="157">
        <v>479370.9</v>
      </c>
      <c r="P45" s="156">
        <v>36702.3</v>
      </c>
      <c r="Q45" s="157">
        <v>148305.6</v>
      </c>
      <c r="R45" s="169">
        <f t="shared" si="4"/>
        <v>108756.7</v>
      </c>
      <c r="S45" s="170">
        <f t="shared" si="5"/>
        <v>627676.5</v>
      </c>
      <c r="T45" s="156">
        <v>72057.55</v>
      </c>
      <c r="U45" s="157">
        <v>480700.45</v>
      </c>
      <c r="V45" s="156">
        <v>36748.45</v>
      </c>
      <c r="W45" s="157">
        <v>148743.6</v>
      </c>
      <c r="X45" s="169">
        <f t="shared" si="6"/>
        <v>108806</v>
      </c>
      <c r="Y45" s="170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49">
        <f t="shared" si="1"/>
        <v>402714.72</v>
      </c>
      <c r="H46" s="154">
        <v>68262.45</v>
      </c>
      <c r="I46" s="155">
        <v>338450.86</v>
      </c>
      <c r="J46" s="154">
        <v>16071.31</v>
      </c>
      <c r="K46" s="155">
        <v>61226.86</v>
      </c>
      <c r="L46" s="152">
        <f t="shared" si="2"/>
        <v>84333.76</v>
      </c>
      <c r="M46" s="153">
        <f t="shared" si="3"/>
        <v>399677.72</v>
      </c>
      <c r="N46" s="154">
        <v>67588.5</v>
      </c>
      <c r="O46" s="155">
        <v>340041.65</v>
      </c>
      <c r="P46" s="154">
        <v>16067.55</v>
      </c>
      <c r="Q46" s="155">
        <v>61608.35</v>
      </c>
      <c r="R46" s="152">
        <f t="shared" si="4"/>
        <v>83656.05</v>
      </c>
      <c r="S46" s="153">
        <f t="shared" si="5"/>
        <v>401650</v>
      </c>
      <c r="T46" s="154">
        <v>67515.15</v>
      </c>
      <c r="U46" s="155">
        <v>341890.05</v>
      </c>
      <c r="V46" s="154">
        <v>16084.2</v>
      </c>
      <c r="W46" s="155">
        <v>61978.6</v>
      </c>
      <c r="X46" s="152">
        <f t="shared" si="6"/>
        <v>83599.34999999999</v>
      </c>
      <c r="Y46" s="153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49">
        <f t="shared" si="1"/>
        <v>353349.66</v>
      </c>
      <c r="H47" s="154">
        <v>58178.72</v>
      </c>
      <c r="I47" s="155">
        <v>291438.72</v>
      </c>
      <c r="J47" s="154">
        <v>15513.5</v>
      </c>
      <c r="K47" s="155">
        <v>59113</v>
      </c>
      <c r="L47" s="152">
        <f t="shared" si="2"/>
        <v>73692.22</v>
      </c>
      <c r="M47" s="153">
        <f t="shared" si="3"/>
        <v>350551.72</v>
      </c>
      <c r="N47" s="154">
        <v>57554.1</v>
      </c>
      <c r="O47" s="155">
        <v>291936.3</v>
      </c>
      <c r="P47" s="154">
        <v>15574.35</v>
      </c>
      <c r="Q47" s="155">
        <v>59624.05</v>
      </c>
      <c r="R47" s="152">
        <f t="shared" si="4"/>
        <v>73128.45</v>
      </c>
      <c r="S47" s="153">
        <f t="shared" si="5"/>
        <v>351560.35</v>
      </c>
      <c r="T47" s="154">
        <v>57571.95</v>
      </c>
      <c r="U47" s="155">
        <v>293579.7</v>
      </c>
      <c r="V47" s="154">
        <v>15646.85</v>
      </c>
      <c r="W47" s="155">
        <v>60002.3</v>
      </c>
      <c r="X47" s="152">
        <f t="shared" si="6"/>
        <v>73218.8</v>
      </c>
      <c r="Y47" s="153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3">
        <f t="shared" si="1"/>
        <v>756064.38</v>
      </c>
      <c r="H48" s="156">
        <v>126441.18</v>
      </c>
      <c r="I48" s="157">
        <v>629889.59</v>
      </c>
      <c r="J48" s="156">
        <v>31584.81</v>
      </c>
      <c r="K48" s="157">
        <v>120339.86</v>
      </c>
      <c r="L48" s="169">
        <f t="shared" si="2"/>
        <v>158025.99</v>
      </c>
      <c r="M48" s="170">
        <f t="shared" si="3"/>
        <v>750229.45</v>
      </c>
      <c r="N48" s="156">
        <v>125142.6</v>
      </c>
      <c r="O48" s="157">
        <v>631977.95</v>
      </c>
      <c r="P48" s="156">
        <v>31641.9</v>
      </c>
      <c r="Q48" s="157">
        <v>121232.4</v>
      </c>
      <c r="R48" s="169">
        <f t="shared" si="4"/>
        <v>156784.5</v>
      </c>
      <c r="S48" s="170">
        <f t="shared" si="5"/>
        <v>753210.35</v>
      </c>
      <c r="T48" s="156">
        <v>125087.1</v>
      </c>
      <c r="U48" s="157">
        <v>635469.75</v>
      </c>
      <c r="V48" s="156">
        <v>31731.05</v>
      </c>
      <c r="W48" s="157">
        <v>121980.9</v>
      </c>
      <c r="X48" s="169">
        <f t="shared" si="6"/>
        <v>156818.15</v>
      </c>
      <c r="Y48" s="170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3">
        <f t="shared" si="1"/>
        <v>261816.55</v>
      </c>
      <c r="H49" s="156">
        <v>26134.77</v>
      </c>
      <c r="I49" s="157">
        <v>211876</v>
      </c>
      <c r="J49" s="156">
        <v>10270.95</v>
      </c>
      <c r="K49" s="157">
        <v>47273.81</v>
      </c>
      <c r="L49" s="169">
        <f t="shared" si="2"/>
        <v>36405.72</v>
      </c>
      <c r="M49" s="170">
        <f t="shared" si="3"/>
        <v>259149.81</v>
      </c>
      <c r="N49" s="156">
        <v>26052.6</v>
      </c>
      <c r="O49" s="157">
        <v>213924.6</v>
      </c>
      <c r="P49" s="156">
        <v>10262.8</v>
      </c>
      <c r="Q49" s="157">
        <v>47503.15</v>
      </c>
      <c r="R49" s="169">
        <f t="shared" si="4"/>
        <v>36315.399999999994</v>
      </c>
      <c r="S49" s="170">
        <f t="shared" si="5"/>
        <v>261427.75</v>
      </c>
      <c r="T49" s="156">
        <v>26169.1</v>
      </c>
      <c r="U49" s="157">
        <v>215218.4</v>
      </c>
      <c r="V49" s="156">
        <v>10238.3</v>
      </c>
      <c r="W49" s="157">
        <v>47652.8</v>
      </c>
      <c r="X49" s="169">
        <f t="shared" si="6"/>
        <v>36407.399999999994</v>
      </c>
      <c r="Y49" s="170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49">
        <f t="shared" si="1"/>
        <v>200166.99</v>
      </c>
      <c r="H50" s="154">
        <v>24905.45</v>
      </c>
      <c r="I50" s="155">
        <v>149290.86</v>
      </c>
      <c r="J50" s="154">
        <v>13780.68</v>
      </c>
      <c r="K50" s="155">
        <v>48124.9</v>
      </c>
      <c r="L50" s="152">
        <f t="shared" si="2"/>
        <v>38686.130000000005</v>
      </c>
      <c r="M50" s="153">
        <f t="shared" si="3"/>
        <v>197415.75999999998</v>
      </c>
      <c r="N50" s="154">
        <v>24663.35</v>
      </c>
      <c r="O50" s="155">
        <v>149950.15</v>
      </c>
      <c r="P50" s="154">
        <v>13783.05</v>
      </c>
      <c r="Q50" s="155">
        <v>48250.5</v>
      </c>
      <c r="R50" s="152">
        <f t="shared" si="4"/>
        <v>38446.399999999994</v>
      </c>
      <c r="S50" s="153">
        <f t="shared" si="5"/>
        <v>198200.65</v>
      </c>
      <c r="T50" s="154">
        <v>24625.8</v>
      </c>
      <c r="U50" s="155">
        <v>150115.6</v>
      </c>
      <c r="V50" s="154">
        <v>13864</v>
      </c>
      <c r="W50" s="155">
        <v>48566.7</v>
      </c>
      <c r="X50" s="152">
        <f t="shared" si="6"/>
        <v>38489.8</v>
      </c>
      <c r="Y50" s="153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49">
        <f t="shared" si="1"/>
        <v>118584.32</v>
      </c>
      <c r="H51" s="154">
        <v>11945.09</v>
      </c>
      <c r="I51" s="155">
        <v>86292.27</v>
      </c>
      <c r="J51" s="154">
        <v>7759.36</v>
      </c>
      <c r="K51" s="155">
        <v>31041.4</v>
      </c>
      <c r="L51" s="152">
        <f t="shared" si="2"/>
        <v>19704.45</v>
      </c>
      <c r="M51" s="153">
        <f t="shared" si="3"/>
        <v>117333.67000000001</v>
      </c>
      <c r="N51" s="154">
        <v>11838</v>
      </c>
      <c r="O51" s="155">
        <v>86513.75</v>
      </c>
      <c r="P51" s="154">
        <v>7776.35</v>
      </c>
      <c r="Q51" s="155">
        <v>31156.95</v>
      </c>
      <c r="R51" s="152">
        <f t="shared" si="4"/>
        <v>19614.35</v>
      </c>
      <c r="S51" s="153">
        <f t="shared" si="5"/>
        <v>117670.7</v>
      </c>
      <c r="T51" s="154">
        <v>11847</v>
      </c>
      <c r="U51" s="155">
        <v>86724.05</v>
      </c>
      <c r="V51" s="154">
        <v>7825.4</v>
      </c>
      <c r="W51" s="155">
        <v>31359.55</v>
      </c>
      <c r="X51" s="152">
        <f t="shared" si="6"/>
        <v>19672.4</v>
      </c>
      <c r="Y51" s="153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3">
        <f t="shared" si="1"/>
        <v>318751.32</v>
      </c>
      <c r="H52" s="156">
        <v>36850.54</v>
      </c>
      <c r="I52" s="157">
        <v>235583.13</v>
      </c>
      <c r="J52" s="156">
        <v>21540.04</v>
      </c>
      <c r="K52" s="157">
        <v>79166.31</v>
      </c>
      <c r="L52" s="169">
        <f t="shared" si="2"/>
        <v>58390.58</v>
      </c>
      <c r="M52" s="170">
        <f t="shared" si="3"/>
        <v>314749.44</v>
      </c>
      <c r="N52" s="156">
        <v>36501.35</v>
      </c>
      <c r="O52" s="157">
        <v>236463.9</v>
      </c>
      <c r="P52" s="156">
        <v>21559.4</v>
      </c>
      <c r="Q52" s="157">
        <v>79407.45</v>
      </c>
      <c r="R52" s="169">
        <f t="shared" si="4"/>
        <v>58060.75</v>
      </c>
      <c r="S52" s="170">
        <f t="shared" si="5"/>
        <v>315871.35</v>
      </c>
      <c r="T52" s="156">
        <v>36472.8</v>
      </c>
      <c r="U52" s="157">
        <v>236839.65</v>
      </c>
      <c r="V52" s="156">
        <v>21689.4</v>
      </c>
      <c r="W52" s="157">
        <v>79926.25</v>
      </c>
      <c r="X52" s="169">
        <f t="shared" si="6"/>
        <v>58162.200000000004</v>
      </c>
      <c r="Y52" s="170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3">
        <f t="shared" si="1"/>
        <v>398713.83</v>
      </c>
      <c r="H53" s="156">
        <v>54529.86</v>
      </c>
      <c r="I53" s="157">
        <v>309184.13</v>
      </c>
      <c r="J53" s="156">
        <v>17762.13</v>
      </c>
      <c r="K53" s="157">
        <v>85315.68</v>
      </c>
      <c r="L53" s="169">
        <f t="shared" si="2"/>
        <v>72291.99</v>
      </c>
      <c r="M53" s="170">
        <f t="shared" si="3"/>
        <v>394499.81</v>
      </c>
      <c r="N53" s="156">
        <v>54983.5</v>
      </c>
      <c r="O53" s="157">
        <v>322263.4</v>
      </c>
      <c r="P53" s="156">
        <v>17787.75</v>
      </c>
      <c r="Q53" s="157">
        <v>86109.6</v>
      </c>
      <c r="R53" s="169">
        <f t="shared" si="4"/>
        <v>72771.25</v>
      </c>
      <c r="S53" s="170">
        <f t="shared" si="5"/>
        <v>408373</v>
      </c>
      <c r="T53" s="156">
        <v>57490.35</v>
      </c>
      <c r="U53" s="157">
        <v>345587.75</v>
      </c>
      <c r="V53" s="156">
        <v>18348.3</v>
      </c>
      <c r="W53" s="157">
        <v>88024.9</v>
      </c>
      <c r="X53" s="169">
        <f t="shared" si="6"/>
        <v>75838.65</v>
      </c>
      <c r="Y53" s="170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3">
        <f t="shared" si="1"/>
        <v>2969758.21</v>
      </c>
      <c r="H54" s="156">
        <v>409273.63</v>
      </c>
      <c r="I54" s="157">
        <v>2556630.86</v>
      </c>
      <c r="J54" s="156">
        <v>85449.4</v>
      </c>
      <c r="K54" s="157">
        <v>388482.31</v>
      </c>
      <c r="L54" s="169">
        <f t="shared" si="2"/>
        <v>494723.03</v>
      </c>
      <c r="M54" s="170">
        <f t="shared" si="3"/>
        <v>2945113.17</v>
      </c>
      <c r="N54" s="156">
        <v>406783.05</v>
      </c>
      <c r="O54" s="157">
        <v>2568197.05</v>
      </c>
      <c r="P54" s="156">
        <v>85528.25</v>
      </c>
      <c r="Q54" s="157">
        <v>390950.2</v>
      </c>
      <c r="R54" s="169">
        <f t="shared" si="4"/>
        <v>492311.3</v>
      </c>
      <c r="S54" s="170">
        <f t="shared" si="5"/>
        <v>2959147.25</v>
      </c>
      <c r="T54" s="156">
        <v>407174.35</v>
      </c>
      <c r="U54" s="157">
        <v>2582451.05</v>
      </c>
      <c r="V54" s="156">
        <v>85711.4</v>
      </c>
      <c r="W54" s="157">
        <v>393463.9</v>
      </c>
      <c r="X54" s="169">
        <f t="shared" si="6"/>
        <v>492885.75</v>
      </c>
      <c r="Y54" s="170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49">
        <f t="shared" si="1"/>
        <v>50054.82000000001</v>
      </c>
      <c r="H55" s="154">
        <v>4749.09</v>
      </c>
      <c r="I55" s="155">
        <v>35048.04</v>
      </c>
      <c r="J55" s="154">
        <v>3235.86</v>
      </c>
      <c r="K55" s="155">
        <v>14215.59</v>
      </c>
      <c r="L55" s="152">
        <f t="shared" si="2"/>
        <v>7984.950000000001</v>
      </c>
      <c r="M55" s="153">
        <f t="shared" si="3"/>
        <v>49263.630000000005</v>
      </c>
      <c r="N55" s="154">
        <v>4726.1</v>
      </c>
      <c r="O55" s="155">
        <v>35105.5</v>
      </c>
      <c r="P55" s="154">
        <v>3238.1</v>
      </c>
      <c r="Q55" s="155">
        <v>14240.85</v>
      </c>
      <c r="R55" s="152">
        <f t="shared" si="4"/>
        <v>7964.200000000001</v>
      </c>
      <c r="S55" s="153">
        <f t="shared" si="5"/>
        <v>49346.35</v>
      </c>
      <c r="T55" s="154">
        <v>4768.25</v>
      </c>
      <c r="U55" s="155">
        <v>35009.25</v>
      </c>
      <c r="V55" s="154">
        <v>3238</v>
      </c>
      <c r="W55" s="155">
        <v>14304.45</v>
      </c>
      <c r="X55" s="152">
        <f t="shared" si="6"/>
        <v>8006.25</v>
      </c>
      <c r="Y55" s="153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49">
        <f t="shared" si="1"/>
        <v>142003.21</v>
      </c>
      <c r="H56" s="154">
        <v>14615.86</v>
      </c>
      <c r="I56" s="155">
        <v>112633.18</v>
      </c>
      <c r="J56" s="154">
        <v>6025.95</v>
      </c>
      <c r="K56" s="155">
        <v>27935.04</v>
      </c>
      <c r="L56" s="152">
        <f t="shared" si="2"/>
        <v>20641.81</v>
      </c>
      <c r="M56" s="153">
        <f t="shared" si="3"/>
        <v>140568.22</v>
      </c>
      <c r="N56" s="154">
        <v>14544.45</v>
      </c>
      <c r="O56" s="155">
        <v>113293.85</v>
      </c>
      <c r="P56" s="154">
        <v>6017.85</v>
      </c>
      <c r="Q56" s="155">
        <v>27957.5</v>
      </c>
      <c r="R56" s="152">
        <f t="shared" si="4"/>
        <v>20562.300000000003</v>
      </c>
      <c r="S56" s="153">
        <f t="shared" si="5"/>
        <v>141251.35</v>
      </c>
      <c r="T56" s="154">
        <v>14567.5</v>
      </c>
      <c r="U56" s="155">
        <v>113788.25</v>
      </c>
      <c r="V56" s="154">
        <v>6015.1</v>
      </c>
      <c r="W56" s="155">
        <v>28003.35</v>
      </c>
      <c r="X56" s="152">
        <f t="shared" si="6"/>
        <v>20582.6</v>
      </c>
      <c r="Y56" s="153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49">
        <f t="shared" si="1"/>
        <v>150449.49</v>
      </c>
      <c r="H57" s="154">
        <v>18641.77</v>
      </c>
      <c r="I57" s="155">
        <v>110907.54</v>
      </c>
      <c r="J57" s="154">
        <v>8363.22</v>
      </c>
      <c r="K57" s="155">
        <v>37602.22</v>
      </c>
      <c r="L57" s="152">
        <f t="shared" si="2"/>
        <v>27004.989999999998</v>
      </c>
      <c r="M57" s="153">
        <f t="shared" si="3"/>
        <v>148509.76</v>
      </c>
      <c r="N57" s="154">
        <v>18504.85</v>
      </c>
      <c r="O57" s="155">
        <v>111334.5</v>
      </c>
      <c r="P57" s="154">
        <v>8387.2</v>
      </c>
      <c r="Q57" s="155">
        <v>37645.6</v>
      </c>
      <c r="R57" s="152">
        <f t="shared" si="4"/>
        <v>26892.05</v>
      </c>
      <c r="S57" s="153">
        <f t="shared" si="5"/>
        <v>148980.1</v>
      </c>
      <c r="T57" s="154">
        <v>18498.25</v>
      </c>
      <c r="U57" s="155">
        <v>112008.6</v>
      </c>
      <c r="V57" s="154">
        <v>8399.75</v>
      </c>
      <c r="W57" s="155">
        <v>37725.55</v>
      </c>
      <c r="X57" s="152">
        <f t="shared" si="6"/>
        <v>26898</v>
      </c>
      <c r="Y57" s="153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49">
        <f t="shared" si="1"/>
        <v>62187.990000000005</v>
      </c>
      <c r="H58" s="154">
        <v>6099.68</v>
      </c>
      <c r="I58" s="155">
        <v>47775.45</v>
      </c>
      <c r="J58" s="154">
        <v>2895.31</v>
      </c>
      <c r="K58" s="155">
        <v>13575.31</v>
      </c>
      <c r="L58" s="152">
        <f t="shared" si="2"/>
        <v>8994.99</v>
      </c>
      <c r="M58" s="153">
        <f t="shared" si="3"/>
        <v>61350.759999999995</v>
      </c>
      <c r="N58" s="154">
        <v>6069.55</v>
      </c>
      <c r="O58" s="155">
        <v>47935.55</v>
      </c>
      <c r="P58" s="154">
        <v>2883.65</v>
      </c>
      <c r="Q58" s="155">
        <v>13572.4</v>
      </c>
      <c r="R58" s="152">
        <f t="shared" si="4"/>
        <v>8953.2</v>
      </c>
      <c r="S58" s="153">
        <f t="shared" si="5"/>
        <v>61507.950000000004</v>
      </c>
      <c r="T58" s="154">
        <v>6070.1</v>
      </c>
      <c r="U58" s="155">
        <v>48167.6</v>
      </c>
      <c r="V58" s="154">
        <v>2882.65</v>
      </c>
      <c r="W58" s="155">
        <v>13572.55</v>
      </c>
      <c r="X58" s="152">
        <f t="shared" si="6"/>
        <v>8952.75</v>
      </c>
      <c r="Y58" s="153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49">
        <f t="shared" si="1"/>
        <v>112445.99</v>
      </c>
      <c r="H59" s="154">
        <v>13220.81</v>
      </c>
      <c r="I59" s="155">
        <v>84294.81</v>
      </c>
      <c r="J59" s="154">
        <v>6448</v>
      </c>
      <c r="K59" s="155">
        <v>26819.04</v>
      </c>
      <c r="L59" s="152">
        <f t="shared" si="2"/>
        <v>19668.809999999998</v>
      </c>
      <c r="M59" s="153">
        <f t="shared" si="3"/>
        <v>111113.85</v>
      </c>
      <c r="N59" s="154">
        <v>13137.05</v>
      </c>
      <c r="O59" s="155">
        <v>84699.8</v>
      </c>
      <c r="P59" s="154">
        <v>6438.5</v>
      </c>
      <c r="Q59" s="155">
        <v>26865.65</v>
      </c>
      <c r="R59" s="152">
        <f t="shared" si="4"/>
        <v>19575.55</v>
      </c>
      <c r="S59" s="153">
        <f t="shared" si="5"/>
        <v>111565.45000000001</v>
      </c>
      <c r="T59" s="154">
        <v>13133.1</v>
      </c>
      <c r="U59" s="155">
        <v>84963.75</v>
      </c>
      <c r="V59" s="154">
        <v>6412.85</v>
      </c>
      <c r="W59" s="155">
        <v>26869.6</v>
      </c>
      <c r="X59" s="152">
        <f t="shared" si="6"/>
        <v>19545.95</v>
      </c>
      <c r="Y59" s="153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49">
        <f t="shared" si="1"/>
        <v>56801.72</v>
      </c>
      <c r="H60" s="154">
        <v>5912.77</v>
      </c>
      <c r="I60" s="155">
        <v>41705</v>
      </c>
      <c r="J60" s="154">
        <v>2896.31</v>
      </c>
      <c r="K60" s="155">
        <v>14513.04</v>
      </c>
      <c r="L60" s="152">
        <f t="shared" si="2"/>
        <v>8809.08</v>
      </c>
      <c r="M60" s="153">
        <f t="shared" si="3"/>
        <v>56218.04</v>
      </c>
      <c r="N60" s="154">
        <v>5871.7</v>
      </c>
      <c r="O60" s="155">
        <v>41675.25</v>
      </c>
      <c r="P60" s="154">
        <v>2886.05</v>
      </c>
      <c r="Q60" s="155">
        <v>14512.45</v>
      </c>
      <c r="R60" s="152">
        <f t="shared" si="4"/>
        <v>8757.75</v>
      </c>
      <c r="S60" s="153">
        <f t="shared" si="5"/>
        <v>56187.7</v>
      </c>
      <c r="T60" s="154">
        <v>5870.35</v>
      </c>
      <c r="U60" s="155">
        <v>41922.85</v>
      </c>
      <c r="V60" s="154">
        <v>2894.75</v>
      </c>
      <c r="W60" s="155">
        <v>14591.25</v>
      </c>
      <c r="X60" s="152">
        <f t="shared" si="6"/>
        <v>8765.1</v>
      </c>
      <c r="Y60" s="153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49">
        <f t="shared" si="1"/>
        <v>36701.22</v>
      </c>
      <c r="H61" s="154">
        <v>3123.95</v>
      </c>
      <c r="I61" s="155">
        <v>28501.27</v>
      </c>
      <c r="J61" s="154">
        <v>1400.45</v>
      </c>
      <c r="K61" s="155">
        <v>7875.5</v>
      </c>
      <c r="L61" s="152">
        <f t="shared" si="2"/>
        <v>4524.4</v>
      </c>
      <c r="M61" s="153">
        <f t="shared" si="3"/>
        <v>36376.770000000004</v>
      </c>
      <c r="N61" s="154">
        <v>3137.55</v>
      </c>
      <c r="O61" s="155">
        <v>28743.1</v>
      </c>
      <c r="P61" s="154">
        <v>1391.3</v>
      </c>
      <c r="Q61" s="155">
        <v>7868.75</v>
      </c>
      <c r="R61" s="152">
        <f t="shared" si="4"/>
        <v>4528.85</v>
      </c>
      <c r="S61" s="153">
        <f t="shared" si="5"/>
        <v>36611.85</v>
      </c>
      <c r="T61" s="154">
        <v>3126</v>
      </c>
      <c r="U61" s="155">
        <v>28908.2</v>
      </c>
      <c r="V61" s="154">
        <v>1379.6</v>
      </c>
      <c r="W61" s="155">
        <v>7902.85</v>
      </c>
      <c r="X61" s="152">
        <f t="shared" si="6"/>
        <v>4505.6</v>
      </c>
      <c r="Y61" s="153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49">
        <f t="shared" si="1"/>
        <v>203698.99</v>
      </c>
      <c r="H62" s="154">
        <v>23683.18</v>
      </c>
      <c r="I62" s="155">
        <v>165081.9</v>
      </c>
      <c r="J62" s="154">
        <v>9023.04</v>
      </c>
      <c r="K62" s="155">
        <v>36353.4</v>
      </c>
      <c r="L62" s="152">
        <f t="shared" si="2"/>
        <v>32706.22</v>
      </c>
      <c r="M62" s="153">
        <f t="shared" si="3"/>
        <v>201435.3</v>
      </c>
      <c r="N62" s="154">
        <v>23473.05</v>
      </c>
      <c r="O62" s="155">
        <v>165636.35</v>
      </c>
      <c r="P62" s="154">
        <v>9041.3</v>
      </c>
      <c r="Q62" s="155">
        <v>36413.05</v>
      </c>
      <c r="R62" s="152">
        <f t="shared" si="4"/>
        <v>32514.35</v>
      </c>
      <c r="S62" s="153">
        <f t="shared" si="5"/>
        <v>202049.40000000002</v>
      </c>
      <c r="T62" s="154">
        <v>23462.15</v>
      </c>
      <c r="U62" s="155">
        <v>166416.15</v>
      </c>
      <c r="V62" s="154">
        <v>9022.8</v>
      </c>
      <c r="W62" s="155">
        <v>36467.25</v>
      </c>
      <c r="X62" s="152">
        <f t="shared" si="6"/>
        <v>32484.95</v>
      </c>
      <c r="Y62" s="153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49">
        <f t="shared" si="1"/>
        <v>54986.990000000005</v>
      </c>
      <c r="H63" s="154">
        <v>5629.95</v>
      </c>
      <c r="I63" s="155">
        <v>36608.09</v>
      </c>
      <c r="J63" s="154">
        <v>3774.31</v>
      </c>
      <c r="K63" s="155">
        <v>17473.04</v>
      </c>
      <c r="L63" s="152">
        <f t="shared" si="2"/>
        <v>9404.26</v>
      </c>
      <c r="M63" s="153">
        <f t="shared" si="3"/>
        <v>54081.13</v>
      </c>
      <c r="N63" s="154">
        <v>5623.6</v>
      </c>
      <c r="O63" s="155">
        <v>36711.35</v>
      </c>
      <c r="P63" s="154">
        <v>3772.35</v>
      </c>
      <c r="Q63" s="155">
        <v>17490.05</v>
      </c>
      <c r="R63" s="152">
        <f t="shared" si="4"/>
        <v>9395.95</v>
      </c>
      <c r="S63" s="153">
        <f t="shared" si="5"/>
        <v>54201.399999999994</v>
      </c>
      <c r="T63" s="154">
        <v>5622</v>
      </c>
      <c r="U63" s="155">
        <v>36937.4</v>
      </c>
      <c r="V63" s="154">
        <v>3756.4</v>
      </c>
      <c r="W63" s="155">
        <v>17484.9</v>
      </c>
      <c r="X63" s="152">
        <f t="shared" si="6"/>
        <v>9378.4</v>
      </c>
      <c r="Y63" s="153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3">
        <f t="shared" si="1"/>
        <v>869330.49</v>
      </c>
      <c r="H64" s="156">
        <v>95677.09</v>
      </c>
      <c r="I64" s="157">
        <v>662555.31</v>
      </c>
      <c r="J64" s="156">
        <v>44062.5</v>
      </c>
      <c r="K64" s="157">
        <v>196362.22</v>
      </c>
      <c r="L64" s="169">
        <f t="shared" si="2"/>
        <v>139739.59</v>
      </c>
      <c r="M64" s="170">
        <f t="shared" si="3"/>
        <v>858917.53</v>
      </c>
      <c r="N64" s="156">
        <v>95087.9</v>
      </c>
      <c r="O64" s="157">
        <v>665135.25</v>
      </c>
      <c r="P64" s="156">
        <v>44056.3</v>
      </c>
      <c r="Q64" s="157">
        <v>196566.3</v>
      </c>
      <c r="R64" s="169">
        <f t="shared" si="4"/>
        <v>139144.2</v>
      </c>
      <c r="S64" s="170">
        <f t="shared" si="5"/>
        <v>861701.55</v>
      </c>
      <c r="T64" s="156">
        <v>95117.7</v>
      </c>
      <c r="U64" s="157">
        <v>668122.05</v>
      </c>
      <c r="V64" s="156">
        <v>44001.9</v>
      </c>
      <c r="W64" s="157">
        <v>196921.75</v>
      </c>
      <c r="X64" s="169">
        <f t="shared" si="6"/>
        <v>139119.6</v>
      </c>
      <c r="Y64" s="170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3">
        <f t="shared" si="1"/>
        <v>20618.65</v>
      </c>
      <c r="H65" s="156">
        <v>2924.5</v>
      </c>
      <c r="I65" s="157">
        <v>16822.54</v>
      </c>
      <c r="J65" s="156">
        <v>1714.27</v>
      </c>
      <c r="K65" s="157">
        <v>3536.04</v>
      </c>
      <c r="L65" s="169">
        <f t="shared" si="2"/>
        <v>4638.77</v>
      </c>
      <c r="M65" s="170">
        <f t="shared" si="3"/>
        <v>20358.58</v>
      </c>
      <c r="N65" s="156">
        <v>2901.2</v>
      </c>
      <c r="O65" s="157">
        <v>16884.15</v>
      </c>
      <c r="P65" s="156">
        <v>1701.3</v>
      </c>
      <c r="Q65" s="157">
        <v>3518.3</v>
      </c>
      <c r="R65" s="169">
        <f t="shared" si="4"/>
        <v>4602.5</v>
      </c>
      <c r="S65" s="170">
        <f t="shared" si="5"/>
        <v>20402.45</v>
      </c>
      <c r="T65" s="156">
        <v>2873.55</v>
      </c>
      <c r="U65" s="157">
        <v>16906.05</v>
      </c>
      <c r="V65" s="156">
        <v>1703.45</v>
      </c>
      <c r="W65" s="157">
        <v>3521.3</v>
      </c>
      <c r="X65" s="169">
        <f t="shared" si="6"/>
        <v>4577</v>
      </c>
      <c r="Y65" s="170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4">
        <f t="shared" si="1"/>
        <v>21469.16</v>
      </c>
      <c r="H66" s="158">
        <v>2826.77</v>
      </c>
      <c r="I66" s="159">
        <v>16891.81</v>
      </c>
      <c r="J66" s="158">
        <v>2328.9</v>
      </c>
      <c r="K66" s="159">
        <v>4310.81</v>
      </c>
      <c r="L66" s="169">
        <f t="shared" si="2"/>
        <v>5155.67</v>
      </c>
      <c r="M66" s="170">
        <f t="shared" si="3"/>
        <v>21202.620000000003</v>
      </c>
      <c r="N66" s="158">
        <v>2801.35</v>
      </c>
      <c r="O66" s="159">
        <v>16908.3</v>
      </c>
      <c r="P66" s="158">
        <v>2318.9</v>
      </c>
      <c r="Q66" s="159">
        <v>4320.55</v>
      </c>
      <c r="R66" s="169">
        <f t="shared" si="4"/>
        <v>5120.25</v>
      </c>
      <c r="S66" s="170">
        <f t="shared" si="5"/>
        <v>21228.85</v>
      </c>
      <c r="T66" s="158">
        <v>2789.5</v>
      </c>
      <c r="U66" s="159">
        <v>17039.2</v>
      </c>
      <c r="V66" s="158">
        <v>2315.5</v>
      </c>
      <c r="W66" s="159">
        <v>4395.4</v>
      </c>
      <c r="X66" s="169">
        <f t="shared" si="6"/>
        <v>5105</v>
      </c>
      <c r="Y66" s="170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67">
        <f t="shared" si="2"/>
        <v>3168476.27</v>
      </c>
      <c r="M67" s="168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1">
        <f t="shared" si="4"/>
        <v>3153001.3499999996</v>
      </c>
      <c r="S67" s="172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67">
        <f t="shared" si="6"/>
        <v>3163559.5500000003</v>
      </c>
      <c r="Y67" s="168">
        <f t="shared" si="7"/>
        <v>17253948.95</v>
      </c>
    </row>
    <row r="68" ht="12" thickTop="1"/>
    <row r="74" ht="12" thickBot="1"/>
    <row r="75" spans="2:21" ht="82.5" customHeight="1" thickBot="1" thickTop="1">
      <c r="B75" s="196" t="s">
        <v>148</v>
      </c>
      <c r="C75" s="196"/>
      <c r="D75" s="196"/>
      <c r="E75" s="196"/>
      <c r="F75" s="196"/>
      <c r="G75" s="196"/>
      <c r="H75" s="217" t="s">
        <v>149</v>
      </c>
      <c r="I75" s="218"/>
      <c r="J75" s="218"/>
      <c r="K75" s="218"/>
      <c r="L75" s="218"/>
      <c r="M75" s="218"/>
      <c r="N75" s="217" t="s">
        <v>150</v>
      </c>
      <c r="O75" s="218"/>
      <c r="P75" s="218"/>
      <c r="Q75" s="218"/>
      <c r="R75" s="218"/>
      <c r="S75" s="218"/>
      <c r="T75" s="192" t="s">
        <v>147</v>
      </c>
      <c r="U75" s="193"/>
    </row>
    <row r="76" spans="1:21" ht="15.75" thickBot="1" thickTop="1">
      <c r="A76" s="4"/>
      <c r="B76" s="197" t="s">
        <v>65</v>
      </c>
      <c r="C76" s="198"/>
      <c r="D76" s="199" t="s">
        <v>66</v>
      </c>
      <c r="E76" s="200"/>
      <c r="F76" s="199" t="s">
        <v>67</v>
      </c>
      <c r="G76" s="200"/>
      <c r="H76" s="197" t="s">
        <v>65</v>
      </c>
      <c r="I76" s="198"/>
      <c r="J76" s="199" t="s">
        <v>66</v>
      </c>
      <c r="K76" s="200"/>
      <c r="L76" s="199" t="s">
        <v>67</v>
      </c>
      <c r="M76" s="200"/>
      <c r="N76" s="197" t="s">
        <v>65</v>
      </c>
      <c r="O76" s="198"/>
      <c r="P76" s="199" t="s">
        <v>66</v>
      </c>
      <c r="Q76" s="200"/>
      <c r="R76" s="199" t="s">
        <v>67</v>
      </c>
      <c r="S76" s="200"/>
      <c r="T76" s="194" t="s">
        <v>67</v>
      </c>
      <c r="U76" s="195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14600.09</v>
      </c>
      <c r="C78" s="153">
        <v>131742.33</v>
      </c>
      <c r="D78" s="152">
        <v>4142.95</v>
      </c>
      <c r="E78" s="153">
        <v>20823.66</v>
      </c>
      <c r="F78" s="152">
        <f>SUM(B78,D78)</f>
        <v>18743.04</v>
      </c>
      <c r="G78" s="153">
        <f>SUM(C78,E78)</f>
        <v>152565.99</v>
      </c>
      <c r="H78" s="152">
        <v>14688.18</v>
      </c>
      <c r="I78" s="153">
        <v>132709.31</v>
      </c>
      <c r="J78" s="152">
        <v>4146.63</v>
      </c>
      <c r="K78" s="153">
        <v>20863.72</v>
      </c>
      <c r="L78" s="152">
        <f>SUM(H78,J78)</f>
        <v>18834.81</v>
      </c>
      <c r="M78" s="153">
        <f>SUM(I78,K78)</f>
        <v>153573.03</v>
      </c>
      <c r="N78" s="152">
        <v>14896.19</v>
      </c>
      <c r="O78" s="153">
        <v>132735.52</v>
      </c>
      <c r="P78" s="152">
        <v>4149.9</v>
      </c>
      <c r="Q78" s="153">
        <v>20910.33</v>
      </c>
      <c r="R78" s="152">
        <f>SUM(N78,P78)</f>
        <v>19046.09</v>
      </c>
      <c r="S78" s="153">
        <f>SUM(O78,Q78)</f>
        <v>153645.84999999998</v>
      </c>
      <c r="T78" s="165">
        <f>R78-F5</f>
        <v>149.15000000000146</v>
      </c>
      <c r="U78" s="161">
        <f>S78-G5</f>
        <v>1268.969999999972</v>
      </c>
    </row>
    <row r="79" spans="1:21" ht="12" thickBot="1">
      <c r="A79" s="1" t="s">
        <v>62</v>
      </c>
      <c r="B79" s="154">
        <v>31674.9</v>
      </c>
      <c r="C79" s="155">
        <v>237519.95</v>
      </c>
      <c r="D79" s="154">
        <v>11862.61</v>
      </c>
      <c r="E79" s="155">
        <v>66970.38</v>
      </c>
      <c r="F79" s="152">
        <f aca="true" t="shared" si="8" ref="F79:F140">SUM(B79,D79)</f>
        <v>43537.51</v>
      </c>
      <c r="G79" s="153">
        <f aca="true" t="shared" si="9" ref="G79:G140">SUM(C79,E79)</f>
        <v>304490.33</v>
      </c>
      <c r="H79" s="154">
        <v>31766.68</v>
      </c>
      <c r="I79" s="155">
        <v>238947.45</v>
      </c>
      <c r="J79" s="154">
        <v>11848.86</v>
      </c>
      <c r="K79" s="155">
        <v>67046.68</v>
      </c>
      <c r="L79" s="152">
        <f aca="true" t="shared" si="10" ref="L79:L140">SUM(H79,J79)</f>
        <v>43615.54</v>
      </c>
      <c r="M79" s="153">
        <f aca="true" t="shared" si="11" ref="M79:M140">SUM(I79,K79)</f>
        <v>305994.13</v>
      </c>
      <c r="N79" s="154">
        <v>32181.52</v>
      </c>
      <c r="O79" s="155">
        <v>239955.61</v>
      </c>
      <c r="P79" s="154">
        <v>11827.28</v>
      </c>
      <c r="Q79" s="155">
        <v>67136.19</v>
      </c>
      <c r="R79" s="152">
        <f aca="true" t="shared" si="12" ref="R79:R140">SUM(N79,P79)</f>
        <v>44008.8</v>
      </c>
      <c r="S79" s="153">
        <f aca="true" t="shared" si="13" ref="S79:S140">SUM(O79,Q79)</f>
        <v>307091.8</v>
      </c>
      <c r="T79" s="165">
        <f aca="true" t="shared" si="14" ref="T79:T140">R79-F6</f>
        <v>105.58000000000175</v>
      </c>
      <c r="U79" s="161">
        <f aca="true" t="shared" si="15" ref="U79:U140">S79-G6</f>
        <v>3838.359999999986</v>
      </c>
    </row>
    <row r="80" spans="1:21" ht="12" thickBot="1">
      <c r="A80" s="1" t="s">
        <v>63</v>
      </c>
      <c r="B80" s="154">
        <v>49481.33</v>
      </c>
      <c r="C80" s="155">
        <v>368057.23</v>
      </c>
      <c r="D80" s="154">
        <v>25845.09</v>
      </c>
      <c r="E80" s="155">
        <v>84584.52</v>
      </c>
      <c r="F80" s="152">
        <f t="shared" si="8"/>
        <v>75326.42</v>
      </c>
      <c r="G80" s="153">
        <f t="shared" si="9"/>
        <v>452641.75</v>
      </c>
      <c r="H80" s="154">
        <v>49763.09</v>
      </c>
      <c r="I80" s="155">
        <v>371193.49</v>
      </c>
      <c r="J80" s="154">
        <v>25809.54</v>
      </c>
      <c r="K80" s="155">
        <v>84703.72</v>
      </c>
      <c r="L80" s="152">
        <f t="shared" si="10"/>
        <v>75572.63</v>
      </c>
      <c r="M80" s="153">
        <f t="shared" si="11"/>
        <v>455897.20999999996</v>
      </c>
      <c r="N80" s="154">
        <v>50430.19</v>
      </c>
      <c r="O80" s="155">
        <v>370794.95</v>
      </c>
      <c r="P80" s="154">
        <v>25832.33</v>
      </c>
      <c r="Q80" s="155">
        <v>84890.71</v>
      </c>
      <c r="R80" s="152">
        <f t="shared" si="12"/>
        <v>76262.52</v>
      </c>
      <c r="S80" s="153">
        <f t="shared" si="13"/>
        <v>455685.66000000003</v>
      </c>
      <c r="T80" s="165">
        <f t="shared" si="14"/>
        <v>-115.69000000000233</v>
      </c>
      <c r="U80" s="161">
        <f t="shared" si="15"/>
        <v>2609.3300000000745</v>
      </c>
    </row>
    <row r="81" spans="1:21" ht="12" thickBot="1">
      <c r="A81" s="2" t="s">
        <v>1</v>
      </c>
      <c r="B81" s="156">
        <v>95756.33</v>
      </c>
      <c r="C81" s="157">
        <v>737319.52</v>
      </c>
      <c r="D81" s="156">
        <v>41850.66</v>
      </c>
      <c r="E81" s="157">
        <v>172378.57</v>
      </c>
      <c r="F81" s="169">
        <f t="shared" si="8"/>
        <v>137606.99</v>
      </c>
      <c r="G81" s="170">
        <f t="shared" si="9"/>
        <v>909698.0900000001</v>
      </c>
      <c r="H81" s="156">
        <v>96217.95</v>
      </c>
      <c r="I81" s="157">
        <v>742850.27</v>
      </c>
      <c r="J81" s="156">
        <v>41805.04</v>
      </c>
      <c r="K81" s="157">
        <v>172614.13</v>
      </c>
      <c r="L81" s="169">
        <f t="shared" si="10"/>
        <v>138022.99</v>
      </c>
      <c r="M81" s="170">
        <f t="shared" si="11"/>
        <v>915464.4</v>
      </c>
      <c r="N81" s="156">
        <v>97507.9</v>
      </c>
      <c r="O81" s="157">
        <v>743486.09</v>
      </c>
      <c r="P81" s="156">
        <v>41809.52</v>
      </c>
      <c r="Q81" s="157">
        <v>172937.23</v>
      </c>
      <c r="R81" s="169">
        <f t="shared" si="12"/>
        <v>139317.41999999998</v>
      </c>
      <c r="S81" s="170">
        <f t="shared" si="13"/>
        <v>916423.32</v>
      </c>
      <c r="T81" s="166">
        <f t="shared" si="14"/>
        <v>139.03999999997905</v>
      </c>
      <c r="U81" s="162">
        <f t="shared" si="15"/>
        <v>7716.6699999999255</v>
      </c>
    </row>
    <row r="82" spans="1:21" ht="12" thickBot="1">
      <c r="A82" s="1" t="s">
        <v>2</v>
      </c>
      <c r="B82" s="154">
        <v>358976.57</v>
      </c>
      <c r="C82" s="155">
        <v>2091654.76</v>
      </c>
      <c r="D82" s="154">
        <v>91247.57</v>
      </c>
      <c r="E82" s="155">
        <v>395824.66</v>
      </c>
      <c r="F82" s="152">
        <f t="shared" si="8"/>
        <v>450224.14</v>
      </c>
      <c r="G82" s="153">
        <f t="shared" si="9"/>
        <v>2487479.42</v>
      </c>
      <c r="H82" s="154">
        <v>360856.18</v>
      </c>
      <c r="I82" s="155">
        <v>2111269.27</v>
      </c>
      <c r="J82" s="154">
        <v>91325.68</v>
      </c>
      <c r="K82" s="155">
        <v>396690.22</v>
      </c>
      <c r="L82" s="152">
        <f t="shared" si="10"/>
        <v>452181.86</v>
      </c>
      <c r="M82" s="153">
        <f t="shared" si="11"/>
        <v>2507959.49</v>
      </c>
      <c r="N82" s="154">
        <v>365179.52</v>
      </c>
      <c r="O82" s="155">
        <v>2121064.38</v>
      </c>
      <c r="P82" s="154">
        <v>91370.61</v>
      </c>
      <c r="Q82" s="155">
        <v>397652.76</v>
      </c>
      <c r="R82" s="152">
        <f t="shared" si="12"/>
        <v>456550.13</v>
      </c>
      <c r="S82" s="153">
        <f t="shared" si="13"/>
        <v>2518717.1399999997</v>
      </c>
      <c r="T82" s="165">
        <f t="shared" si="14"/>
        <v>3101.3099999999977</v>
      </c>
      <c r="U82" s="161">
        <f t="shared" si="15"/>
        <v>58500.37999999989</v>
      </c>
    </row>
    <row r="83" spans="1:21" ht="12" thickBot="1">
      <c r="A83" s="1" t="s">
        <v>3</v>
      </c>
      <c r="B83" s="154">
        <v>42693.95</v>
      </c>
      <c r="C83" s="155">
        <v>245447.9</v>
      </c>
      <c r="D83" s="154">
        <v>14136.19</v>
      </c>
      <c r="E83" s="155">
        <v>62989.9</v>
      </c>
      <c r="F83" s="152">
        <f t="shared" si="8"/>
        <v>56830.14</v>
      </c>
      <c r="G83" s="153">
        <f t="shared" si="9"/>
        <v>308437.8</v>
      </c>
      <c r="H83" s="154">
        <v>43790.4</v>
      </c>
      <c r="I83" s="155">
        <v>252573.5</v>
      </c>
      <c r="J83" s="154">
        <v>14239.13</v>
      </c>
      <c r="K83" s="155">
        <v>63541.9</v>
      </c>
      <c r="L83" s="152">
        <f t="shared" si="10"/>
        <v>58029.53</v>
      </c>
      <c r="M83" s="153">
        <f t="shared" si="11"/>
        <v>316115.4</v>
      </c>
      <c r="N83" s="154">
        <v>45615.57</v>
      </c>
      <c r="O83" s="155">
        <v>260517.9</v>
      </c>
      <c r="P83" s="154">
        <v>14347.04</v>
      </c>
      <c r="Q83" s="155">
        <v>63948.14</v>
      </c>
      <c r="R83" s="152">
        <f t="shared" si="12"/>
        <v>59962.61</v>
      </c>
      <c r="S83" s="153">
        <f t="shared" si="13"/>
        <v>324466.04</v>
      </c>
      <c r="T83" s="165">
        <f t="shared" si="14"/>
        <v>4631.4000000000015</v>
      </c>
      <c r="U83" s="161">
        <f t="shared" si="15"/>
        <v>31680.49999999994</v>
      </c>
    </row>
    <row r="84" spans="1:21" ht="12" thickBot="1">
      <c r="A84" s="1" t="s">
        <v>4</v>
      </c>
      <c r="B84" s="154">
        <v>23177.14</v>
      </c>
      <c r="C84" s="155">
        <v>132429.85</v>
      </c>
      <c r="D84" s="154">
        <v>7554.28</v>
      </c>
      <c r="E84" s="155">
        <v>39369.8</v>
      </c>
      <c r="F84" s="152">
        <f t="shared" si="8"/>
        <v>30731.42</v>
      </c>
      <c r="G84" s="153">
        <f t="shared" si="9"/>
        <v>171799.65000000002</v>
      </c>
      <c r="H84" s="154">
        <v>23814.09</v>
      </c>
      <c r="I84" s="155">
        <v>133673.68</v>
      </c>
      <c r="J84" s="154">
        <v>7543.63</v>
      </c>
      <c r="K84" s="155">
        <v>39370.5</v>
      </c>
      <c r="L84" s="152">
        <f t="shared" si="10"/>
        <v>31357.72</v>
      </c>
      <c r="M84" s="153">
        <f t="shared" si="11"/>
        <v>173044.18</v>
      </c>
      <c r="N84" s="154">
        <v>26207.04</v>
      </c>
      <c r="O84" s="155">
        <v>137371</v>
      </c>
      <c r="P84" s="154">
        <v>7545.76</v>
      </c>
      <c r="Q84" s="155">
        <v>39439.04</v>
      </c>
      <c r="R84" s="152">
        <f t="shared" si="12"/>
        <v>33752.8</v>
      </c>
      <c r="S84" s="153">
        <f t="shared" si="13"/>
        <v>176810.04</v>
      </c>
      <c r="T84" s="165">
        <f t="shared" si="14"/>
        <v>2231.8100000000013</v>
      </c>
      <c r="U84" s="161">
        <f t="shared" si="15"/>
        <v>3915.5500000000175</v>
      </c>
    </row>
    <row r="85" spans="1:21" ht="12" thickBot="1">
      <c r="A85" s="1" t="s">
        <v>5</v>
      </c>
      <c r="B85" s="154">
        <v>36283.76</v>
      </c>
      <c r="C85" s="155">
        <v>237941.33</v>
      </c>
      <c r="D85" s="154">
        <v>12987.85</v>
      </c>
      <c r="E85" s="155">
        <v>54303.19</v>
      </c>
      <c r="F85" s="152">
        <f t="shared" si="8"/>
        <v>49271.61</v>
      </c>
      <c r="G85" s="153">
        <f t="shared" si="9"/>
        <v>292244.52</v>
      </c>
      <c r="H85" s="154">
        <v>36934.68</v>
      </c>
      <c r="I85" s="155">
        <v>244159.4</v>
      </c>
      <c r="J85" s="154">
        <v>13028.13</v>
      </c>
      <c r="K85" s="155">
        <v>54603.18</v>
      </c>
      <c r="L85" s="152">
        <f t="shared" si="10"/>
        <v>49962.81</v>
      </c>
      <c r="M85" s="153">
        <f t="shared" si="11"/>
        <v>298762.58</v>
      </c>
      <c r="N85" s="154">
        <v>38430.09</v>
      </c>
      <c r="O85" s="155">
        <v>250386.14</v>
      </c>
      <c r="P85" s="154">
        <v>13024.61</v>
      </c>
      <c r="Q85" s="155">
        <v>54831.85</v>
      </c>
      <c r="R85" s="152">
        <f t="shared" si="12"/>
        <v>51454.7</v>
      </c>
      <c r="S85" s="153">
        <f t="shared" si="13"/>
        <v>305217.99</v>
      </c>
      <c r="T85" s="165">
        <f t="shared" si="14"/>
        <v>1711.199999999997</v>
      </c>
      <c r="U85" s="161">
        <f t="shared" si="15"/>
        <v>24230.559999999998</v>
      </c>
    </row>
    <row r="86" spans="1:21" ht="12" thickBot="1">
      <c r="A86" s="2" t="s">
        <v>6</v>
      </c>
      <c r="B86" s="156">
        <v>461131.42</v>
      </c>
      <c r="C86" s="157">
        <v>2707473.85</v>
      </c>
      <c r="D86" s="156">
        <v>125925.9</v>
      </c>
      <c r="E86" s="157">
        <v>552487.57</v>
      </c>
      <c r="F86" s="169">
        <f t="shared" si="8"/>
        <v>587057.32</v>
      </c>
      <c r="G86" s="170">
        <f t="shared" si="9"/>
        <v>3259961.42</v>
      </c>
      <c r="H86" s="156">
        <v>465395.36</v>
      </c>
      <c r="I86" s="157">
        <v>2741675.86</v>
      </c>
      <c r="J86" s="156">
        <v>126136.59</v>
      </c>
      <c r="K86" s="157">
        <v>554205.81</v>
      </c>
      <c r="L86" s="169">
        <f t="shared" si="10"/>
        <v>591531.95</v>
      </c>
      <c r="M86" s="170">
        <f t="shared" si="11"/>
        <v>3295881.67</v>
      </c>
      <c r="N86" s="156">
        <v>475432.23</v>
      </c>
      <c r="O86" s="157">
        <v>2769339.42</v>
      </c>
      <c r="P86" s="156">
        <v>126288.04</v>
      </c>
      <c r="Q86" s="157">
        <v>555871.8</v>
      </c>
      <c r="R86" s="169">
        <f t="shared" si="12"/>
        <v>601720.27</v>
      </c>
      <c r="S86" s="170">
        <f t="shared" si="13"/>
        <v>3325211.2199999997</v>
      </c>
      <c r="T86" s="166">
        <f t="shared" si="14"/>
        <v>11675.719999999972</v>
      </c>
      <c r="U86" s="162">
        <f t="shared" si="15"/>
        <v>118326.94999999972</v>
      </c>
    </row>
    <row r="87" spans="1:21" ht="12" thickBot="1">
      <c r="A87" s="1" t="s">
        <v>7</v>
      </c>
      <c r="B87" s="154">
        <v>53860.04</v>
      </c>
      <c r="C87" s="155">
        <v>318179.66</v>
      </c>
      <c r="D87" s="154">
        <v>20066.23</v>
      </c>
      <c r="E87" s="155">
        <v>86301.71</v>
      </c>
      <c r="F87" s="152">
        <f t="shared" si="8"/>
        <v>73926.27</v>
      </c>
      <c r="G87" s="153">
        <f t="shared" si="9"/>
        <v>404481.37</v>
      </c>
      <c r="H87" s="154">
        <v>54187.86</v>
      </c>
      <c r="I87" s="155">
        <v>320980.18</v>
      </c>
      <c r="J87" s="154">
        <v>20045.31</v>
      </c>
      <c r="K87" s="155">
        <v>86441.68</v>
      </c>
      <c r="L87" s="152">
        <f t="shared" si="10"/>
        <v>74233.17</v>
      </c>
      <c r="M87" s="153">
        <f t="shared" si="11"/>
        <v>407421.86</v>
      </c>
      <c r="N87" s="154">
        <v>54920.61</v>
      </c>
      <c r="O87" s="155">
        <v>322747.71</v>
      </c>
      <c r="P87" s="154">
        <v>20060.04</v>
      </c>
      <c r="Q87" s="155">
        <v>86603.47</v>
      </c>
      <c r="R87" s="152">
        <f t="shared" si="12"/>
        <v>74980.65</v>
      </c>
      <c r="S87" s="153">
        <f t="shared" si="13"/>
        <v>409351.18000000005</v>
      </c>
      <c r="T87" s="165">
        <f t="shared" si="14"/>
        <v>-240.73000000001048</v>
      </c>
      <c r="U87" s="161">
        <f t="shared" si="15"/>
        <v>6612.810000000056</v>
      </c>
    </row>
    <row r="88" spans="1:21" ht="12" thickBot="1">
      <c r="A88" s="1" t="s">
        <v>8</v>
      </c>
      <c r="B88" s="154">
        <v>14056.42</v>
      </c>
      <c r="C88" s="155">
        <v>78412.09</v>
      </c>
      <c r="D88" s="154">
        <v>6537.47</v>
      </c>
      <c r="E88" s="155">
        <v>35138.61</v>
      </c>
      <c r="F88" s="152">
        <f t="shared" si="8"/>
        <v>20593.89</v>
      </c>
      <c r="G88" s="153">
        <f t="shared" si="9"/>
        <v>113550.7</v>
      </c>
      <c r="H88" s="154">
        <v>14042.31</v>
      </c>
      <c r="I88" s="155">
        <v>79272.18</v>
      </c>
      <c r="J88" s="154">
        <v>6539.81</v>
      </c>
      <c r="K88" s="155">
        <v>35171.4</v>
      </c>
      <c r="L88" s="152">
        <f t="shared" si="10"/>
        <v>20582.12</v>
      </c>
      <c r="M88" s="153">
        <f t="shared" si="11"/>
        <v>114443.57999999999</v>
      </c>
      <c r="N88" s="154">
        <v>14112.95</v>
      </c>
      <c r="O88" s="155">
        <v>80281.61</v>
      </c>
      <c r="P88" s="154">
        <v>6553.95</v>
      </c>
      <c r="Q88" s="155">
        <v>35166.19</v>
      </c>
      <c r="R88" s="152">
        <f t="shared" si="12"/>
        <v>20666.9</v>
      </c>
      <c r="S88" s="153">
        <f t="shared" si="13"/>
        <v>115447.8</v>
      </c>
      <c r="T88" s="165">
        <f t="shared" si="14"/>
        <v>-277.1499999999978</v>
      </c>
      <c r="U88" s="161">
        <f t="shared" si="15"/>
        <v>2162.6399999999994</v>
      </c>
    </row>
    <row r="89" spans="1:21" ht="12" thickBot="1">
      <c r="A89" s="1" t="s">
        <v>9</v>
      </c>
      <c r="B89" s="154">
        <v>11990.61</v>
      </c>
      <c r="C89" s="155">
        <v>73117.04</v>
      </c>
      <c r="D89" s="154">
        <v>5857.76</v>
      </c>
      <c r="E89" s="155">
        <v>24926.14</v>
      </c>
      <c r="F89" s="152">
        <f t="shared" si="8"/>
        <v>17848.370000000003</v>
      </c>
      <c r="G89" s="153">
        <f t="shared" si="9"/>
        <v>98043.18</v>
      </c>
      <c r="H89" s="154">
        <v>12039.72</v>
      </c>
      <c r="I89" s="155">
        <v>73577.45</v>
      </c>
      <c r="J89" s="154">
        <v>5843.36</v>
      </c>
      <c r="K89" s="155">
        <v>24919.72</v>
      </c>
      <c r="L89" s="152">
        <f t="shared" si="10"/>
        <v>17883.079999999998</v>
      </c>
      <c r="M89" s="153">
        <f t="shared" si="11"/>
        <v>98497.17</v>
      </c>
      <c r="N89" s="154">
        <v>12148.23</v>
      </c>
      <c r="O89" s="155">
        <v>74373.76</v>
      </c>
      <c r="P89" s="154">
        <v>5846.85</v>
      </c>
      <c r="Q89" s="155">
        <v>24970.19</v>
      </c>
      <c r="R89" s="152">
        <f t="shared" si="12"/>
        <v>17995.08</v>
      </c>
      <c r="S89" s="153">
        <f t="shared" si="13"/>
        <v>99343.95</v>
      </c>
      <c r="T89" s="165">
        <f t="shared" si="14"/>
        <v>-224.29999999999927</v>
      </c>
      <c r="U89" s="161">
        <f t="shared" si="15"/>
        <v>935.5099999999948</v>
      </c>
    </row>
    <row r="90" spans="1:21" ht="12" thickBot="1">
      <c r="A90" s="1" t="s">
        <v>10</v>
      </c>
      <c r="B90" s="154">
        <v>44280.76</v>
      </c>
      <c r="C90" s="155">
        <v>252441.38</v>
      </c>
      <c r="D90" s="154">
        <v>18865.14</v>
      </c>
      <c r="E90" s="155">
        <v>66992.9</v>
      </c>
      <c r="F90" s="152">
        <f t="shared" si="8"/>
        <v>63145.9</v>
      </c>
      <c r="G90" s="153">
        <f t="shared" si="9"/>
        <v>319434.28</v>
      </c>
      <c r="H90" s="154">
        <v>44724.22</v>
      </c>
      <c r="I90" s="155">
        <v>256810.63</v>
      </c>
      <c r="J90" s="154">
        <v>18862.54</v>
      </c>
      <c r="K90" s="155">
        <v>67169</v>
      </c>
      <c r="L90" s="152">
        <f t="shared" si="10"/>
        <v>63586.76</v>
      </c>
      <c r="M90" s="153">
        <f t="shared" si="11"/>
        <v>323979.63</v>
      </c>
      <c r="N90" s="154">
        <v>45430.04</v>
      </c>
      <c r="O90" s="155">
        <v>260937.04</v>
      </c>
      <c r="P90" s="154">
        <v>18888.09</v>
      </c>
      <c r="Q90" s="155">
        <v>67537</v>
      </c>
      <c r="R90" s="152">
        <f t="shared" si="12"/>
        <v>64318.130000000005</v>
      </c>
      <c r="S90" s="153">
        <f t="shared" si="13"/>
        <v>328474.04000000004</v>
      </c>
      <c r="T90" s="165">
        <f t="shared" si="14"/>
        <v>249.3000000000029</v>
      </c>
      <c r="U90" s="161">
        <f t="shared" si="15"/>
        <v>11372.22000000003</v>
      </c>
    </row>
    <row r="91" spans="1:21" ht="12" thickBot="1">
      <c r="A91" s="2" t="s">
        <v>11</v>
      </c>
      <c r="B91" s="156">
        <v>124187.85</v>
      </c>
      <c r="C91" s="157">
        <v>722150.19</v>
      </c>
      <c r="D91" s="156">
        <v>51326.61</v>
      </c>
      <c r="E91" s="157">
        <v>213359.38</v>
      </c>
      <c r="F91" s="169">
        <f t="shared" si="8"/>
        <v>175514.46000000002</v>
      </c>
      <c r="G91" s="170">
        <f t="shared" si="9"/>
        <v>935509.57</v>
      </c>
      <c r="H91" s="156">
        <v>124994.13</v>
      </c>
      <c r="I91" s="157">
        <v>730640.45</v>
      </c>
      <c r="J91" s="156">
        <v>51291.04</v>
      </c>
      <c r="K91" s="157">
        <v>213701.81</v>
      </c>
      <c r="L91" s="169">
        <f t="shared" si="10"/>
        <v>176285.17</v>
      </c>
      <c r="M91" s="170">
        <f t="shared" si="11"/>
        <v>944342.26</v>
      </c>
      <c r="N91" s="156">
        <v>126611.85</v>
      </c>
      <c r="O91" s="157">
        <v>738340.14</v>
      </c>
      <c r="P91" s="156">
        <v>51348.95</v>
      </c>
      <c r="Q91" s="157">
        <v>214276.85</v>
      </c>
      <c r="R91" s="169">
        <f t="shared" si="12"/>
        <v>177960.8</v>
      </c>
      <c r="S91" s="170">
        <f t="shared" si="13"/>
        <v>952616.99</v>
      </c>
      <c r="T91" s="166">
        <f t="shared" si="14"/>
        <v>-492.8500000000058</v>
      </c>
      <c r="U91" s="162">
        <f t="shared" si="15"/>
        <v>21083.169999999925</v>
      </c>
    </row>
    <row r="92" spans="1:21" ht="12" thickBot="1">
      <c r="A92" s="1" t="s">
        <v>12</v>
      </c>
      <c r="B92" s="154">
        <v>50537.57</v>
      </c>
      <c r="C92" s="155">
        <v>171826.8</v>
      </c>
      <c r="D92" s="154">
        <v>12665.57</v>
      </c>
      <c r="E92" s="155">
        <v>57752.38</v>
      </c>
      <c r="F92" s="152">
        <f t="shared" si="8"/>
        <v>63203.14</v>
      </c>
      <c r="G92" s="153">
        <f t="shared" si="9"/>
        <v>229579.18</v>
      </c>
      <c r="H92" s="154">
        <v>48557.54</v>
      </c>
      <c r="I92" s="155">
        <v>172012.81</v>
      </c>
      <c r="J92" s="154">
        <v>12690.36</v>
      </c>
      <c r="K92" s="155">
        <v>57975.4</v>
      </c>
      <c r="L92" s="152">
        <f t="shared" si="10"/>
        <v>61247.9</v>
      </c>
      <c r="M92" s="153">
        <f t="shared" si="11"/>
        <v>229988.21</v>
      </c>
      <c r="N92" s="154">
        <v>43582.38</v>
      </c>
      <c r="O92" s="155">
        <v>168293.99</v>
      </c>
      <c r="P92" s="154">
        <v>12721.52</v>
      </c>
      <c r="Q92" s="155">
        <v>58168</v>
      </c>
      <c r="R92" s="152">
        <f t="shared" si="12"/>
        <v>56303.899999999994</v>
      </c>
      <c r="S92" s="153">
        <f t="shared" si="13"/>
        <v>226461.99</v>
      </c>
      <c r="T92" s="165">
        <f t="shared" si="14"/>
        <v>-8410.150000000009</v>
      </c>
      <c r="U92" s="161">
        <f t="shared" si="15"/>
        <v>-159</v>
      </c>
    </row>
    <row r="93" spans="1:21" ht="12" thickBot="1">
      <c r="A93" s="1" t="s">
        <v>13</v>
      </c>
      <c r="B93" s="154">
        <v>46109.33</v>
      </c>
      <c r="C93" s="155">
        <v>267593.57</v>
      </c>
      <c r="D93" s="154">
        <v>18902.28</v>
      </c>
      <c r="E93" s="155">
        <v>59335</v>
      </c>
      <c r="F93" s="152">
        <f t="shared" si="8"/>
        <v>65011.61</v>
      </c>
      <c r="G93" s="153">
        <f t="shared" si="9"/>
        <v>326928.57</v>
      </c>
      <c r="H93" s="154">
        <v>46603.5</v>
      </c>
      <c r="I93" s="155">
        <v>273968.72</v>
      </c>
      <c r="J93" s="154">
        <v>18973.27</v>
      </c>
      <c r="K93" s="155">
        <v>59790.18</v>
      </c>
      <c r="L93" s="152">
        <f t="shared" si="10"/>
        <v>65576.77</v>
      </c>
      <c r="M93" s="153">
        <f t="shared" si="11"/>
        <v>333758.89999999997</v>
      </c>
      <c r="N93" s="154">
        <v>47834.71</v>
      </c>
      <c r="O93" s="155">
        <v>278138.42</v>
      </c>
      <c r="P93" s="154">
        <v>19136.95</v>
      </c>
      <c r="Q93" s="155">
        <v>60323.33</v>
      </c>
      <c r="R93" s="152">
        <f t="shared" si="12"/>
        <v>66971.66</v>
      </c>
      <c r="S93" s="153">
        <f t="shared" si="13"/>
        <v>338461.75</v>
      </c>
      <c r="T93" s="165">
        <f t="shared" si="14"/>
        <v>1137.2200000000012</v>
      </c>
      <c r="U93" s="161">
        <f t="shared" si="15"/>
        <v>18349.97999999998</v>
      </c>
    </row>
    <row r="94" spans="1:21" ht="12" thickBot="1">
      <c r="A94" s="1" t="s">
        <v>14</v>
      </c>
      <c r="B94" s="154">
        <v>28685.76</v>
      </c>
      <c r="C94" s="155">
        <v>171766.85</v>
      </c>
      <c r="D94" s="154">
        <v>15362.95</v>
      </c>
      <c r="E94" s="155">
        <v>52091.66</v>
      </c>
      <c r="F94" s="152">
        <f t="shared" si="8"/>
        <v>44048.71</v>
      </c>
      <c r="G94" s="153">
        <f t="shared" si="9"/>
        <v>223858.51</v>
      </c>
      <c r="H94" s="154">
        <v>28877.18</v>
      </c>
      <c r="I94" s="155">
        <v>174302.68</v>
      </c>
      <c r="J94" s="154">
        <v>15405.18</v>
      </c>
      <c r="K94" s="155">
        <v>52435.36</v>
      </c>
      <c r="L94" s="152">
        <f t="shared" si="10"/>
        <v>44282.36</v>
      </c>
      <c r="M94" s="153">
        <f t="shared" si="11"/>
        <v>226738.03999999998</v>
      </c>
      <c r="N94" s="154">
        <v>29062.23</v>
      </c>
      <c r="O94" s="155">
        <v>173132.85</v>
      </c>
      <c r="P94" s="154">
        <v>15392.47</v>
      </c>
      <c r="Q94" s="155">
        <v>52545.04</v>
      </c>
      <c r="R94" s="152">
        <f t="shared" si="12"/>
        <v>44454.7</v>
      </c>
      <c r="S94" s="153">
        <f t="shared" si="13"/>
        <v>225677.89</v>
      </c>
      <c r="T94" s="165">
        <f t="shared" si="14"/>
        <v>-38.24000000000524</v>
      </c>
      <c r="U94" s="161">
        <f t="shared" si="15"/>
        <v>4660.010000000009</v>
      </c>
    </row>
    <row r="95" spans="1:21" ht="12" thickBot="1">
      <c r="A95" s="1" t="s">
        <v>15</v>
      </c>
      <c r="B95" s="154">
        <v>37961.71</v>
      </c>
      <c r="C95" s="155">
        <v>203963</v>
      </c>
      <c r="D95" s="154">
        <v>17456.04</v>
      </c>
      <c r="E95" s="155">
        <v>62873.19</v>
      </c>
      <c r="F95" s="152">
        <f t="shared" si="8"/>
        <v>55417.75</v>
      </c>
      <c r="G95" s="153">
        <f t="shared" si="9"/>
        <v>266836.19</v>
      </c>
      <c r="H95" s="154">
        <v>38038.45</v>
      </c>
      <c r="I95" s="155">
        <v>205171.63</v>
      </c>
      <c r="J95" s="154">
        <v>17478.63</v>
      </c>
      <c r="K95" s="155">
        <v>63154.36</v>
      </c>
      <c r="L95" s="152">
        <f t="shared" si="10"/>
        <v>55517.08</v>
      </c>
      <c r="M95" s="153">
        <f t="shared" si="11"/>
        <v>268325.99</v>
      </c>
      <c r="N95" s="154">
        <v>38292.66</v>
      </c>
      <c r="O95" s="155">
        <v>203998.57</v>
      </c>
      <c r="P95" s="154">
        <v>17477.47</v>
      </c>
      <c r="Q95" s="155">
        <v>63398.09</v>
      </c>
      <c r="R95" s="152">
        <f t="shared" si="12"/>
        <v>55770.130000000005</v>
      </c>
      <c r="S95" s="153">
        <f t="shared" si="13"/>
        <v>267396.66000000003</v>
      </c>
      <c r="T95" s="165">
        <f t="shared" si="14"/>
        <v>-1176.4700000000012</v>
      </c>
      <c r="U95" s="161">
        <f t="shared" si="15"/>
        <v>3583.060000000056</v>
      </c>
    </row>
    <row r="96" spans="1:21" ht="12" thickBot="1">
      <c r="A96" s="1" t="s">
        <v>16</v>
      </c>
      <c r="B96" s="154">
        <v>18719.61</v>
      </c>
      <c r="C96" s="155">
        <v>110400.99</v>
      </c>
      <c r="D96" s="154">
        <v>8395.57</v>
      </c>
      <c r="E96" s="155">
        <v>27300.23</v>
      </c>
      <c r="F96" s="152">
        <f t="shared" si="8"/>
        <v>27115.18</v>
      </c>
      <c r="G96" s="153">
        <f t="shared" si="9"/>
        <v>137701.22</v>
      </c>
      <c r="H96" s="154">
        <v>18932.68</v>
      </c>
      <c r="I96" s="155">
        <v>112200.04</v>
      </c>
      <c r="J96" s="154">
        <v>8395.09</v>
      </c>
      <c r="K96" s="155">
        <v>27447.54</v>
      </c>
      <c r="L96" s="152">
        <f t="shared" si="10"/>
        <v>27327.77</v>
      </c>
      <c r="M96" s="153">
        <f t="shared" si="11"/>
        <v>139647.58</v>
      </c>
      <c r="N96" s="154">
        <v>19407.85</v>
      </c>
      <c r="O96" s="155">
        <v>114005.38</v>
      </c>
      <c r="P96" s="154">
        <v>8446.09</v>
      </c>
      <c r="Q96" s="155">
        <v>27641.42</v>
      </c>
      <c r="R96" s="152">
        <f t="shared" si="12"/>
        <v>27853.94</v>
      </c>
      <c r="S96" s="153">
        <f t="shared" si="13"/>
        <v>141646.8</v>
      </c>
      <c r="T96" s="165">
        <f t="shared" si="14"/>
        <v>710.7299999999996</v>
      </c>
      <c r="U96" s="161">
        <f t="shared" si="15"/>
        <v>8622.699999999983</v>
      </c>
    </row>
    <row r="97" spans="1:21" ht="12" thickBot="1">
      <c r="A97" s="1" t="s">
        <v>17</v>
      </c>
      <c r="B97" s="154">
        <v>19663.85</v>
      </c>
      <c r="C97" s="155">
        <v>127621.33</v>
      </c>
      <c r="D97" s="154">
        <v>12266.19</v>
      </c>
      <c r="E97" s="155">
        <v>40598.57</v>
      </c>
      <c r="F97" s="152">
        <f t="shared" si="8"/>
        <v>31930.04</v>
      </c>
      <c r="G97" s="153">
        <f t="shared" si="9"/>
        <v>168219.9</v>
      </c>
      <c r="H97" s="154">
        <v>19734.86</v>
      </c>
      <c r="I97" s="155">
        <v>130053.54</v>
      </c>
      <c r="J97" s="154">
        <v>12257.77</v>
      </c>
      <c r="K97" s="155">
        <v>40926.31</v>
      </c>
      <c r="L97" s="152">
        <f t="shared" si="10"/>
        <v>31992.63</v>
      </c>
      <c r="M97" s="153">
        <f t="shared" si="11"/>
        <v>170979.84999999998</v>
      </c>
      <c r="N97" s="154">
        <v>19827.76</v>
      </c>
      <c r="O97" s="155">
        <v>130356.8</v>
      </c>
      <c r="P97" s="154">
        <v>12254.71</v>
      </c>
      <c r="Q97" s="155">
        <v>41121.57</v>
      </c>
      <c r="R97" s="152">
        <f t="shared" si="12"/>
        <v>32082.469999999998</v>
      </c>
      <c r="S97" s="153">
        <f t="shared" si="13"/>
        <v>171478.37</v>
      </c>
      <c r="T97" s="165">
        <f t="shared" si="14"/>
        <v>-34.57000000000335</v>
      </c>
      <c r="U97" s="161">
        <f t="shared" si="15"/>
        <v>4574.989999999991</v>
      </c>
    </row>
    <row r="98" spans="1:21" ht="12" thickBot="1">
      <c r="A98" s="1" t="s">
        <v>18</v>
      </c>
      <c r="B98" s="154">
        <v>78801.76</v>
      </c>
      <c r="C98" s="155">
        <v>436688.14</v>
      </c>
      <c r="D98" s="154">
        <v>31247.61</v>
      </c>
      <c r="E98" s="155">
        <v>115372.95</v>
      </c>
      <c r="F98" s="152">
        <f t="shared" si="8"/>
        <v>110049.37</v>
      </c>
      <c r="G98" s="153">
        <f t="shared" si="9"/>
        <v>552061.09</v>
      </c>
      <c r="H98" s="154">
        <v>79814.5</v>
      </c>
      <c r="I98" s="155">
        <v>448047.86</v>
      </c>
      <c r="J98" s="154">
        <v>31333.18</v>
      </c>
      <c r="K98" s="155">
        <v>116390.81</v>
      </c>
      <c r="L98" s="152">
        <f t="shared" si="10"/>
        <v>111147.68</v>
      </c>
      <c r="M98" s="153">
        <f t="shared" si="11"/>
        <v>564438.6699999999</v>
      </c>
      <c r="N98" s="154">
        <v>82056.61</v>
      </c>
      <c r="O98" s="155">
        <v>457009.57</v>
      </c>
      <c r="P98" s="154">
        <v>31491.52</v>
      </c>
      <c r="Q98" s="155">
        <v>117280.52</v>
      </c>
      <c r="R98" s="152">
        <f t="shared" si="12"/>
        <v>113548.13</v>
      </c>
      <c r="S98" s="153">
        <f t="shared" si="13"/>
        <v>574290.09</v>
      </c>
      <c r="T98" s="165">
        <f t="shared" si="14"/>
        <v>3214.470000000001</v>
      </c>
      <c r="U98" s="161">
        <f t="shared" si="15"/>
        <v>42485.20999999996</v>
      </c>
    </row>
    <row r="99" spans="1:21" ht="12" thickBot="1">
      <c r="A99" s="1" t="s">
        <v>19</v>
      </c>
      <c r="B99" s="154">
        <v>83507.42</v>
      </c>
      <c r="C99" s="155">
        <v>506846.14</v>
      </c>
      <c r="D99" s="154">
        <v>33110.47</v>
      </c>
      <c r="E99" s="155">
        <v>108257.76</v>
      </c>
      <c r="F99" s="152">
        <f t="shared" si="8"/>
        <v>116617.89</v>
      </c>
      <c r="G99" s="153">
        <f t="shared" si="9"/>
        <v>615103.9</v>
      </c>
      <c r="H99" s="154">
        <v>83835.95</v>
      </c>
      <c r="I99" s="155">
        <v>508849.95</v>
      </c>
      <c r="J99" s="154">
        <v>33112.81</v>
      </c>
      <c r="K99" s="155">
        <v>108560.13</v>
      </c>
      <c r="L99" s="152">
        <f t="shared" si="10"/>
        <v>116948.76</v>
      </c>
      <c r="M99" s="153">
        <f t="shared" si="11"/>
        <v>617410.0800000001</v>
      </c>
      <c r="N99" s="154">
        <v>84321.09</v>
      </c>
      <c r="O99" s="155">
        <v>506739.52</v>
      </c>
      <c r="P99" s="154">
        <v>33114.14</v>
      </c>
      <c r="Q99" s="155">
        <v>108833.09</v>
      </c>
      <c r="R99" s="152">
        <f t="shared" si="12"/>
        <v>117435.23</v>
      </c>
      <c r="S99" s="153">
        <f t="shared" si="13"/>
        <v>615572.61</v>
      </c>
      <c r="T99" s="165">
        <f t="shared" si="14"/>
        <v>-248.2600000000093</v>
      </c>
      <c r="U99" s="161">
        <f t="shared" si="15"/>
        <v>10091.349999999977</v>
      </c>
    </row>
    <row r="100" spans="1:21" ht="12" thickBot="1">
      <c r="A100" s="2" t="s">
        <v>20</v>
      </c>
      <c r="B100" s="156">
        <v>363987.04</v>
      </c>
      <c r="C100" s="157">
        <v>1996706.85</v>
      </c>
      <c r="D100" s="156">
        <v>149406.71</v>
      </c>
      <c r="E100" s="157">
        <v>523581.76</v>
      </c>
      <c r="F100" s="169">
        <f t="shared" si="8"/>
        <v>513393.75</v>
      </c>
      <c r="G100" s="170">
        <f t="shared" si="9"/>
        <v>2520288.6100000003</v>
      </c>
      <c r="H100" s="156">
        <v>364394.68</v>
      </c>
      <c r="I100" s="157">
        <v>2024607.27</v>
      </c>
      <c r="J100" s="156">
        <v>149646.31</v>
      </c>
      <c r="K100" s="157">
        <v>526680.13</v>
      </c>
      <c r="L100" s="169">
        <f t="shared" si="10"/>
        <v>514040.99</v>
      </c>
      <c r="M100" s="170">
        <f t="shared" si="11"/>
        <v>2551287.4</v>
      </c>
      <c r="N100" s="156">
        <v>364385.33</v>
      </c>
      <c r="O100" s="157">
        <v>2031675.14</v>
      </c>
      <c r="P100" s="156">
        <v>150034.9</v>
      </c>
      <c r="Q100" s="157">
        <v>529311.09</v>
      </c>
      <c r="R100" s="169">
        <f t="shared" si="12"/>
        <v>514420.23</v>
      </c>
      <c r="S100" s="170">
        <f t="shared" si="13"/>
        <v>2560986.23</v>
      </c>
      <c r="T100" s="166">
        <f t="shared" si="14"/>
        <v>-4845.260000000009</v>
      </c>
      <c r="U100" s="162">
        <f t="shared" si="15"/>
        <v>92208.30000000028</v>
      </c>
    </row>
    <row r="101" spans="1:21" ht="12" thickBot="1">
      <c r="A101" s="2" t="s">
        <v>21</v>
      </c>
      <c r="B101" s="156">
        <v>47034.38</v>
      </c>
      <c r="C101" s="157">
        <v>272132.52</v>
      </c>
      <c r="D101" s="156">
        <v>16824.23</v>
      </c>
      <c r="E101" s="157">
        <v>74613.42</v>
      </c>
      <c r="F101" s="169">
        <f t="shared" si="8"/>
        <v>63858.61</v>
      </c>
      <c r="G101" s="170">
        <f t="shared" si="9"/>
        <v>346745.94</v>
      </c>
      <c r="H101" s="156">
        <v>47103.54</v>
      </c>
      <c r="I101" s="157">
        <v>274706.04</v>
      </c>
      <c r="J101" s="156">
        <v>16789.86</v>
      </c>
      <c r="K101" s="157">
        <v>74753.68</v>
      </c>
      <c r="L101" s="169">
        <f t="shared" si="10"/>
        <v>63893.4</v>
      </c>
      <c r="M101" s="170">
        <f t="shared" si="11"/>
        <v>349459.72</v>
      </c>
      <c r="N101" s="156">
        <v>47582.19</v>
      </c>
      <c r="O101" s="157">
        <v>276066.38</v>
      </c>
      <c r="P101" s="156">
        <v>16807.33</v>
      </c>
      <c r="Q101" s="157">
        <v>74866.47</v>
      </c>
      <c r="R101" s="169">
        <f t="shared" si="12"/>
        <v>64389.520000000004</v>
      </c>
      <c r="S101" s="170">
        <f t="shared" si="13"/>
        <v>350932.85</v>
      </c>
      <c r="T101" s="166">
        <f t="shared" si="14"/>
        <v>-400.4100000000035</v>
      </c>
      <c r="U101" s="162">
        <f t="shared" si="15"/>
        <v>3701.0200000000186</v>
      </c>
    </row>
    <row r="102" spans="1:21" ht="12" thickBot="1">
      <c r="A102" s="2" t="s">
        <v>22</v>
      </c>
      <c r="B102" s="156">
        <v>25458.66</v>
      </c>
      <c r="C102" s="157">
        <v>163162.66</v>
      </c>
      <c r="D102" s="156">
        <v>9621.85</v>
      </c>
      <c r="E102" s="157">
        <v>41869.95</v>
      </c>
      <c r="F102" s="169">
        <f t="shared" si="8"/>
        <v>35080.51</v>
      </c>
      <c r="G102" s="170">
        <f t="shared" si="9"/>
        <v>205032.61</v>
      </c>
      <c r="H102" s="156">
        <v>25676.81</v>
      </c>
      <c r="I102" s="157">
        <v>164886.27</v>
      </c>
      <c r="J102" s="156">
        <v>9623.86</v>
      </c>
      <c r="K102" s="157">
        <v>41966.86</v>
      </c>
      <c r="L102" s="169">
        <f t="shared" si="10"/>
        <v>35300.67</v>
      </c>
      <c r="M102" s="170">
        <f t="shared" si="11"/>
        <v>206853.13</v>
      </c>
      <c r="N102" s="156">
        <v>25963.42</v>
      </c>
      <c r="O102" s="157">
        <v>167136.71</v>
      </c>
      <c r="P102" s="156">
        <v>9618.47</v>
      </c>
      <c r="Q102" s="157">
        <v>42013.76</v>
      </c>
      <c r="R102" s="169">
        <f t="shared" si="12"/>
        <v>35581.89</v>
      </c>
      <c r="S102" s="170">
        <f t="shared" si="13"/>
        <v>209150.47</v>
      </c>
      <c r="T102" s="166">
        <f t="shared" si="14"/>
        <v>502.01000000000204</v>
      </c>
      <c r="U102" s="162">
        <f t="shared" si="15"/>
        <v>4821.260000000009</v>
      </c>
    </row>
    <row r="103" spans="1:21" ht="12" thickBot="1">
      <c r="A103" s="2" t="s">
        <v>23</v>
      </c>
      <c r="B103" s="156">
        <v>13345.57</v>
      </c>
      <c r="C103" s="157">
        <v>93400.19</v>
      </c>
      <c r="D103" s="156">
        <v>5819.76</v>
      </c>
      <c r="E103" s="157">
        <v>26262.04</v>
      </c>
      <c r="F103" s="169">
        <f t="shared" si="8"/>
        <v>19165.33</v>
      </c>
      <c r="G103" s="170">
        <f t="shared" si="9"/>
        <v>119662.23000000001</v>
      </c>
      <c r="H103" s="156">
        <v>13442.86</v>
      </c>
      <c r="I103" s="157">
        <v>94305.09</v>
      </c>
      <c r="J103" s="156">
        <v>5821.31</v>
      </c>
      <c r="K103" s="157">
        <v>26335.13</v>
      </c>
      <c r="L103" s="169">
        <f t="shared" si="10"/>
        <v>19264.170000000002</v>
      </c>
      <c r="M103" s="170">
        <f t="shared" si="11"/>
        <v>120640.22</v>
      </c>
      <c r="N103" s="156">
        <v>13584.8</v>
      </c>
      <c r="O103" s="157">
        <v>94241.19</v>
      </c>
      <c r="P103" s="156">
        <v>5819.42</v>
      </c>
      <c r="Q103" s="157">
        <v>26364.95</v>
      </c>
      <c r="R103" s="169">
        <f t="shared" si="12"/>
        <v>19404.22</v>
      </c>
      <c r="S103" s="170">
        <f t="shared" si="13"/>
        <v>120606.14</v>
      </c>
      <c r="T103" s="166">
        <f t="shared" si="14"/>
        <v>76.34000000000015</v>
      </c>
      <c r="U103" s="162">
        <f t="shared" si="15"/>
        <v>1687.2099999999919</v>
      </c>
    </row>
    <row r="104" spans="1:21" ht="12" thickBot="1">
      <c r="A104" s="2" t="s">
        <v>24</v>
      </c>
      <c r="B104" s="156">
        <v>77810.09</v>
      </c>
      <c r="C104" s="157">
        <v>381660.04</v>
      </c>
      <c r="D104" s="156">
        <v>28038</v>
      </c>
      <c r="E104" s="157">
        <v>98774.61</v>
      </c>
      <c r="F104" s="169">
        <f t="shared" si="8"/>
        <v>105848.09</v>
      </c>
      <c r="G104" s="170">
        <f t="shared" si="9"/>
        <v>480434.64999999997</v>
      </c>
      <c r="H104" s="156">
        <v>78714.18</v>
      </c>
      <c r="I104" s="157">
        <v>386308.4</v>
      </c>
      <c r="J104" s="156">
        <v>28080.04</v>
      </c>
      <c r="K104" s="157">
        <v>99149.31</v>
      </c>
      <c r="L104" s="169">
        <f t="shared" si="10"/>
        <v>106794.22</v>
      </c>
      <c r="M104" s="170">
        <f t="shared" si="11"/>
        <v>485457.71</v>
      </c>
      <c r="N104" s="156">
        <v>79279.14</v>
      </c>
      <c r="O104" s="157">
        <v>387208.57</v>
      </c>
      <c r="P104" s="156">
        <v>28151.47</v>
      </c>
      <c r="Q104" s="157">
        <v>99467.57</v>
      </c>
      <c r="R104" s="169">
        <f t="shared" si="12"/>
        <v>107430.61</v>
      </c>
      <c r="S104" s="170">
        <f t="shared" si="13"/>
        <v>486676.14</v>
      </c>
      <c r="T104" s="166">
        <f t="shared" si="14"/>
        <v>1322.2899999999936</v>
      </c>
      <c r="U104" s="162">
        <f t="shared" si="15"/>
        <v>13449.810000000056</v>
      </c>
    </row>
    <row r="105" spans="1:21" ht="12" thickBot="1">
      <c r="A105" s="1" t="s">
        <v>25</v>
      </c>
      <c r="B105" s="154">
        <v>97502.61</v>
      </c>
      <c r="C105" s="155">
        <v>483168.23</v>
      </c>
      <c r="D105" s="154">
        <v>35774.14</v>
      </c>
      <c r="E105" s="155">
        <v>128520.14</v>
      </c>
      <c r="F105" s="152">
        <f t="shared" si="8"/>
        <v>133276.75</v>
      </c>
      <c r="G105" s="153">
        <f t="shared" si="9"/>
        <v>611688.37</v>
      </c>
      <c r="H105" s="154">
        <v>98097.72</v>
      </c>
      <c r="I105" s="155">
        <v>491487.4</v>
      </c>
      <c r="J105" s="154">
        <v>35869.54</v>
      </c>
      <c r="K105" s="155">
        <v>129178.45</v>
      </c>
      <c r="L105" s="152">
        <f t="shared" si="10"/>
        <v>133967.26</v>
      </c>
      <c r="M105" s="153">
        <f t="shared" si="11"/>
        <v>620665.85</v>
      </c>
      <c r="N105" s="154">
        <v>100602.61</v>
      </c>
      <c r="O105" s="155">
        <v>498806.47</v>
      </c>
      <c r="P105" s="154">
        <v>36046.14</v>
      </c>
      <c r="Q105" s="155">
        <v>129949.38</v>
      </c>
      <c r="R105" s="152">
        <f t="shared" si="12"/>
        <v>136648.75</v>
      </c>
      <c r="S105" s="153">
        <f t="shared" si="13"/>
        <v>628755.85</v>
      </c>
      <c r="T105" s="165">
        <f t="shared" si="14"/>
        <v>2924.2600000000093</v>
      </c>
      <c r="U105" s="161">
        <f t="shared" si="15"/>
        <v>31961.079999999958</v>
      </c>
    </row>
    <row r="106" spans="1:21" ht="12" thickBot="1">
      <c r="A106" s="1" t="s">
        <v>26</v>
      </c>
      <c r="B106" s="154">
        <v>30644.28</v>
      </c>
      <c r="C106" s="155">
        <v>173919.04</v>
      </c>
      <c r="D106" s="154">
        <v>10789.47</v>
      </c>
      <c r="E106" s="155">
        <v>41144.42</v>
      </c>
      <c r="F106" s="152">
        <f t="shared" si="8"/>
        <v>41433.75</v>
      </c>
      <c r="G106" s="153">
        <f t="shared" si="9"/>
        <v>215063.46000000002</v>
      </c>
      <c r="H106" s="154">
        <v>29796.22</v>
      </c>
      <c r="I106" s="155">
        <v>174810.4</v>
      </c>
      <c r="J106" s="154">
        <v>10793.72</v>
      </c>
      <c r="K106" s="155">
        <v>41256.95</v>
      </c>
      <c r="L106" s="152">
        <f t="shared" si="10"/>
        <v>40589.94</v>
      </c>
      <c r="M106" s="153">
        <f t="shared" si="11"/>
        <v>216067.34999999998</v>
      </c>
      <c r="N106" s="154">
        <v>29463.76</v>
      </c>
      <c r="O106" s="155">
        <v>175904.66</v>
      </c>
      <c r="P106" s="154">
        <v>10830.28</v>
      </c>
      <c r="Q106" s="155">
        <v>41450.42</v>
      </c>
      <c r="R106" s="152">
        <f t="shared" si="12"/>
        <v>40294.04</v>
      </c>
      <c r="S106" s="153">
        <f t="shared" si="13"/>
        <v>217355.08000000002</v>
      </c>
      <c r="T106" s="165">
        <f t="shared" si="14"/>
        <v>-4289.07</v>
      </c>
      <c r="U106" s="161">
        <f t="shared" si="15"/>
        <v>2688.8699999999953</v>
      </c>
    </row>
    <row r="107" spans="1:21" ht="12" thickBot="1">
      <c r="A107" s="1" t="s">
        <v>27</v>
      </c>
      <c r="B107" s="154">
        <v>147873.52</v>
      </c>
      <c r="C107" s="155">
        <v>745616.14</v>
      </c>
      <c r="D107" s="154">
        <v>47850.57</v>
      </c>
      <c r="E107" s="155">
        <v>176929.47</v>
      </c>
      <c r="F107" s="152">
        <f t="shared" si="8"/>
        <v>195724.09</v>
      </c>
      <c r="G107" s="153">
        <f t="shared" si="9"/>
        <v>922545.61</v>
      </c>
      <c r="H107" s="154">
        <v>147543.27</v>
      </c>
      <c r="I107" s="155">
        <v>753041.09</v>
      </c>
      <c r="J107" s="154">
        <v>47925.95</v>
      </c>
      <c r="K107" s="155">
        <v>177473.31</v>
      </c>
      <c r="L107" s="152">
        <f t="shared" si="10"/>
        <v>195469.21999999997</v>
      </c>
      <c r="M107" s="153">
        <f t="shared" si="11"/>
        <v>930514.3999999999</v>
      </c>
      <c r="N107" s="154">
        <v>147010.09</v>
      </c>
      <c r="O107" s="155">
        <v>752326.85</v>
      </c>
      <c r="P107" s="154">
        <v>48027.57</v>
      </c>
      <c r="Q107" s="155">
        <v>177963.14</v>
      </c>
      <c r="R107" s="152">
        <f t="shared" si="12"/>
        <v>195037.66</v>
      </c>
      <c r="S107" s="153">
        <f t="shared" si="13"/>
        <v>930289.99</v>
      </c>
      <c r="T107" s="165">
        <f t="shared" si="14"/>
        <v>-6768.7699999999895</v>
      </c>
      <c r="U107" s="161">
        <f t="shared" si="15"/>
        <v>11996.780000000028</v>
      </c>
    </row>
    <row r="108" spans="1:21" ht="12" thickBot="1">
      <c r="A108" s="2" t="s">
        <v>28</v>
      </c>
      <c r="B108" s="156">
        <v>276020.42</v>
      </c>
      <c r="C108" s="157">
        <v>1402703.42</v>
      </c>
      <c r="D108" s="156">
        <v>94414.19</v>
      </c>
      <c r="E108" s="157">
        <v>346594.04</v>
      </c>
      <c r="F108" s="169">
        <f t="shared" si="8"/>
        <v>370434.61</v>
      </c>
      <c r="G108" s="170">
        <f t="shared" si="9"/>
        <v>1749297.46</v>
      </c>
      <c r="H108" s="156">
        <v>275437.22</v>
      </c>
      <c r="I108" s="157">
        <v>1419338.9</v>
      </c>
      <c r="J108" s="156">
        <v>94589.22</v>
      </c>
      <c r="K108" s="157">
        <v>347908.72</v>
      </c>
      <c r="L108" s="169">
        <f t="shared" si="10"/>
        <v>370026.43999999994</v>
      </c>
      <c r="M108" s="170">
        <f t="shared" si="11"/>
        <v>1767247.6199999999</v>
      </c>
      <c r="N108" s="156">
        <v>277076.47</v>
      </c>
      <c r="O108" s="157">
        <v>1427038</v>
      </c>
      <c r="P108" s="156">
        <v>94904</v>
      </c>
      <c r="Q108" s="157">
        <v>349362.95</v>
      </c>
      <c r="R108" s="169">
        <f t="shared" si="12"/>
        <v>371980.47</v>
      </c>
      <c r="S108" s="170">
        <f t="shared" si="13"/>
        <v>1776400.95</v>
      </c>
      <c r="T108" s="166">
        <f t="shared" si="14"/>
        <v>-8133.570000000065</v>
      </c>
      <c r="U108" s="162">
        <f t="shared" si="15"/>
        <v>46646.73999999999</v>
      </c>
    </row>
    <row r="109" spans="1:21" ht="12" thickBot="1">
      <c r="A109" s="1" t="s">
        <v>29</v>
      </c>
      <c r="B109" s="154">
        <v>9717.9</v>
      </c>
      <c r="C109" s="155">
        <v>65854.09</v>
      </c>
      <c r="D109" s="154">
        <v>3535.52</v>
      </c>
      <c r="E109" s="155">
        <v>22371.28</v>
      </c>
      <c r="F109" s="152">
        <f t="shared" si="8"/>
        <v>13253.42</v>
      </c>
      <c r="G109" s="153">
        <f t="shared" si="9"/>
        <v>88225.37</v>
      </c>
      <c r="H109" s="154">
        <v>10018.59</v>
      </c>
      <c r="I109" s="155">
        <v>66277.72</v>
      </c>
      <c r="J109" s="154">
        <v>3519.31</v>
      </c>
      <c r="K109" s="155">
        <v>22345.31</v>
      </c>
      <c r="L109" s="152">
        <f t="shared" si="10"/>
        <v>13537.9</v>
      </c>
      <c r="M109" s="153">
        <f t="shared" si="11"/>
        <v>88623.03</v>
      </c>
      <c r="N109" s="154">
        <v>11042.19</v>
      </c>
      <c r="O109" s="155">
        <v>68264.95</v>
      </c>
      <c r="P109" s="154">
        <v>3525.38</v>
      </c>
      <c r="Q109" s="155">
        <v>22429.71</v>
      </c>
      <c r="R109" s="152">
        <f t="shared" si="12"/>
        <v>14567.57</v>
      </c>
      <c r="S109" s="153">
        <f t="shared" si="13"/>
        <v>90694.66</v>
      </c>
      <c r="T109" s="165">
        <f t="shared" si="14"/>
        <v>1044.9599999999991</v>
      </c>
      <c r="U109" s="161">
        <f t="shared" si="15"/>
        <v>2168.279999999999</v>
      </c>
    </row>
    <row r="110" spans="1:21" ht="12" thickBot="1">
      <c r="A110" s="1" t="s">
        <v>30</v>
      </c>
      <c r="B110" s="154">
        <v>4474.04</v>
      </c>
      <c r="C110" s="155">
        <v>38151.19</v>
      </c>
      <c r="D110" s="154">
        <v>2314.71</v>
      </c>
      <c r="E110" s="155">
        <v>13533.61</v>
      </c>
      <c r="F110" s="152">
        <f t="shared" si="8"/>
        <v>6788.75</v>
      </c>
      <c r="G110" s="153">
        <f t="shared" si="9"/>
        <v>51684.8</v>
      </c>
      <c r="H110" s="154">
        <v>4484.81</v>
      </c>
      <c r="I110" s="155">
        <v>38494.86</v>
      </c>
      <c r="J110" s="154">
        <v>2303.68</v>
      </c>
      <c r="K110" s="155">
        <v>13506.81</v>
      </c>
      <c r="L110" s="152">
        <f t="shared" si="10"/>
        <v>6788.49</v>
      </c>
      <c r="M110" s="153">
        <f t="shared" si="11"/>
        <v>52001.67</v>
      </c>
      <c r="N110" s="154">
        <v>4567.14</v>
      </c>
      <c r="O110" s="155">
        <v>38987.23</v>
      </c>
      <c r="P110" s="154">
        <v>2306.47</v>
      </c>
      <c r="Q110" s="155">
        <v>13536.61</v>
      </c>
      <c r="R110" s="152">
        <f t="shared" si="12"/>
        <v>6873.610000000001</v>
      </c>
      <c r="S110" s="153">
        <f t="shared" si="13"/>
        <v>52523.840000000004</v>
      </c>
      <c r="T110" s="165">
        <f t="shared" si="14"/>
        <v>44.67000000000098</v>
      </c>
      <c r="U110" s="161">
        <f t="shared" si="15"/>
        <v>1112.9000000000015</v>
      </c>
    </row>
    <row r="111" spans="1:21" ht="12" thickBot="1">
      <c r="A111" s="1" t="s">
        <v>31</v>
      </c>
      <c r="B111" s="154">
        <v>49144.23</v>
      </c>
      <c r="C111" s="155">
        <v>323980.85</v>
      </c>
      <c r="D111" s="154">
        <v>15406.42</v>
      </c>
      <c r="E111" s="155">
        <v>69156.95</v>
      </c>
      <c r="F111" s="152">
        <f t="shared" si="8"/>
        <v>64550.65</v>
      </c>
      <c r="G111" s="153">
        <f t="shared" si="9"/>
        <v>393137.8</v>
      </c>
      <c r="H111" s="154">
        <v>49756.4</v>
      </c>
      <c r="I111" s="155">
        <v>326996.63</v>
      </c>
      <c r="J111" s="154">
        <v>15486.22</v>
      </c>
      <c r="K111" s="155">
        <v>69340.77</v>
      </c>
      <c r="L111" s="152">
        <f t="shared" si="10"/>
        <v>65242.62</v>
      </c>
      <c r="M111" s="153">
        <f t="shared" si="11"/>
        <v>396337.4</v>
      </c>
      <c r="N111" s="154">
        <v>50631.09</v>
      </c>
      <c r="O111" s="155">
        <v>326943.42</v>
      </c>
      <c r="P111" s="154">
        <v>15592.71</v>
      </c>
      <c r="Q111" s="155">
        <v>69561.66</v>
      </c>
      <c r="R111" s="152">
        <f t="shared" si="12"/>
        <v>66223.79999999999</v>
      </c>
      <c r="S111" s="153">
        <f t="shared" si="13"/>
        <v>396505.07999999996</v>
      </c>
      <c r="T111" s="165">
        <f t="shared" si="14"/>
        <v>589.6899999999878</v>
      </c>
      <c r="U111" s="161">
        <f t="shared" si="15"/>
        <v>4297.919999999984</v>
      </c>
    </row>
    <row r="112" spans="1:21" ht="12" thickBot="1">
      <c r="A112" s="2" t="s">
        <v>32</v>
      </c>
      <c r="B112" s="156">
        <v>63336.19</v>
      </c>
      <c r="C112" s="157">
        <v>427986.14</v>
      </c>
      <c r="D112" s="156">
        <v>21256.66</v>
      </c>
      <c r="E112" s="157">
        <v>105061.85</v>
      </c>
      <c r="F112" s="169">
        <f t="shared" si="8"/>
        <v>84592.85</v>
      </c>
      <c r="G112" s="170">
        <f t="shared" si="9"/>
        <v>533047.99</v>
      </c>
      <c r="H112" s="156">
        <v>64259.81</v>
      </c>
      <c r="I112" s="157">
        <v>431769.22</v>
      </c>
      <c r="J112" s="156">
        <v>21309.22</v>
      </c>
      <c r="K112" s="157">
        <v>105192.9</v>
      </c>
      <c r="L112" s="169">
        <f t="shared" si="10"/>
        <v>85569.03</v>
      </c>
      <c r="M112" s="170">
        <f t="shared" si="11"/>
        <v>536962.12</v>
      </c>
      <c r="N112" s="156">
        <v>66240.42</v>
      </c>
      <c r="O112" s="157">
        <v>434195.61</v>
      </c>
      <c r="P112" s="156">
        <v>21424.57</v>
      </c>
      <c r="Q112" s="157">
        <v>105528</v>
      </c>
      <c r="R112" s="169">
        <f t="shared" si="12"/>
        <v>87664.98999999999</v>
      </c>
      <c r="S112" s="170">
        <f t="shared" si="13"/>
        <v>539723.61</v>
      </c>
      <c r="T112" s="165">
        <f t="shared" si="14"/>
        <v>1679.3299999999872</v>
      </c>
      <c r="U112" s="161">
        <f t="shared" si="15"/>
        <v>7579.119999999995</v>
      </c>
    </row>
    <row r="113" spans="1:21" ht="12" thickBot="1">
      <c r="A113" s="1" t="s">
        <v>33</v>
      </c>
      <c r="B113" s="154">
        <v>14343.09</v>
      </c>
      <c r="C113" s="155">
        <v>91560.9</v>
      </c>
      <c r="D113" s="154">
        <v>8002.71</v>
      </c>
      <c r="E113" s="155">
        <v>29795.85</v>
      </c>
      <c r="F113" s="152">
        <f t="shared" si="8"/>
        <v>22345.8</v>
      </c>
      <c r="G113" s="153">
        <f t="shared" si="9"/>
        <v>121356.75</v>
      </c>
      <c r="H113" s="154">
        <v>14548</v>
      </c>
      <c r="I113" s="155">
        <v>92838.45</v>
      </c>
      <c r="J113" s="154">
        <v>8017.59</v>
      </c>
      <c r="K113" s="155">
        <v>29942.18</v>
      </c>
      <c r="L113" s="152">
        <f t="shared" si="10"/>
        <v>22565.59</v>
      </c>
      <c r="M113" s="153">
        <f t="shared" si="11"/>
        <v>122780.63</v>
      </c>
      <c r="N113" s="154">
        <v>14927.85</v>
      </c>
      <c r="O113" s="155">
        <v>93911.38</v>
      </c>
      <c r="P113" s="154">
        <v>8022.8</v>
      </c>
      <c r="Q113" s="155">
        <v>30057</v>
      </c>
      <c r="R113" s="152">
        <f t="shared" si="12"/>
        <v>22950.65</v>
      </c>
      <c r="S113" s="153">
        <f t="shared" si="13"/>
        <v>123968.38</v>
      </c>
      <c r="T113" s="165">
        <f t="shared" si="14"/>
        <v>48.55000000000291</v>
      </c>
      <c r="U113" s="161">
        <f t="shared" si="15"/>
        <v>1500.6699999999983</v>
      </c>
    </row>
    <row r="114" spans="1:21" ht="12" thickBot="1">
      <c r="A114" s="1" t="s">
        <v>34</v>
      </c>
      <c r="B114" s="154">
        <v>17137.85</v>
      </c>
      <c r="C114" s="155">
        <v>111345.14</v>
      </c>
      <c r="D114" s="154">
        <v>9402.57</v>
      </c>
      <c r="E114" s="155">
        <v>35664.42</v>
      </c>
      <c r="F114" s="152">
        <f t="shared" si="8"/>
        <v>26540.42</v>
      </c>
      <c r="G114" s="153">
        <f t="shared" si="9"/>
        <v>147009.56</v>
      </c>
      <c r="H114" s="154">
        <v>17227.31</v>
      </c>
      <c r="I114" s="155">
        <v>112943.9</v>
      </c>
      <c r="J114" s="154">
        <v>9409.95</v>
      </c>
      <c r="K114" s="155">
        <v>35801.22</v>
      </c>
      <c r="L114" s="152">
        <f t="shared" si="10"/>
        <v>26637.260000000002</v>
      </c>
      <c r="M114" s="153">
        <f t="shared" si="11"/>
        <v>148745.12</v>
      </c>
      <c r="N114" s="154">
        <v>17465</v>
      </c>
      <c r="O114" s="155">
        <v>113925.52</v>
      </c>
      <c r="P114" s="154">
        <v>9440.85</v>
      </c>
      <c r="Q114" s="155">
        <v>35915.09</v>
      </c>
      <c r="R114" s="152">
        <f t="shared" si="12"/>
        <v>26905.85</v>
      </c>
      <c r="S114" s="153">
        <f t="shared" si="13"/>
        <v>149840.61</v>
      </c>
      <c r="T114" s="165">
        <f t="shared" si="14"/>
        <v>14.68999999999869</v>
      </c>
      <c r="U114" s="161">
        <f t="shared" si="15"/>
        <v>741.8399999999674</v>
      </c>
    </row>
    <row r="115" spans="1:21" ht="12" thickBot="1">
      <c r="A115" s="1" t="s">
        <v>35</v>
      </c>
      <c r="B115" s="154">
        <v>6487.66</v>
      </c>
      <c r="C115" s="155">
        <v>46898.28</v>
      </c>
      <c r="D115" s="154">
        <v>3773.71</v>
      </c>
      <c r="E115" s="155">
        <v>19322.9</v>
      </c>
      <c r="F115" s="152">
        <f t="shared" si="8"/>
        <v>10261.369999999999</v>
      </c>
      <c r="G115" s="153">
        <f t="shared" si="9"/>
        <v>66221.18</v>
      </c>
      <c r="H115" s="154">
        <v>6506.27</v>
      </c>
      <c r="I115" s="155">
        <v>47308.95</v>
      </c>
      <c r="J115" s="154">
        <v>3773.22</v>
      </c>
      <c r="K115" s="155">
        <v>19359.54</v>
      </c>
      <c r="L115" s="152">
        <f t="shared" si="10"/>
        <v>10279.49</v>
      </c>
      <c r="M115" s="153">
        <f t="shared" si="11"/>
        <v>66668.48999999999</v>
      </c>
      <c r="N115" s="154">
        <v>6592.71</v>
      </c>
      <c r="O115" s="155">
        <v>48244.47</v>
      </c>
      <c r="P115" s="154">
        <v>3769.38</v>
      </c>
      <c r="Q115" s="155">
        <v>19311.23</v>
      </c>
      <c r="R115" s="152">
        <f t="shared" si="12"/>
        <v>10362.09</v>
      </c>
      <c r="S115" s="153">
        <f t="shared" si="13"/>
        <v>67555.7</v>
      </c>
      <c r="T115" s="165">
        <f t="shared" si="14"/>
        <v>-146.28999999999905</v>
      </c>
      <c r="U115" s="161">
        <f t="shared" si="15"/>
        <v>1125.659999999989</v>
      </c>
    </row>
    <row r="116" spans="1:21" ht="12" thickBot="1">
      <c r="A116" s="1" t="s">
        <v>36</v>
      </c>
      <c r="B116" s="154">
        <v>9433.47</v>
      </c>
      <c r="C116" s="155">
        <v>71171.28</v>
      </c>
      <c r="D116" s="154">
        <v>3198.33</v>
      </c>
      <c r="E116" s="155">
        <v>14993.61</v>
      </c>
      <c r="F116" s="152">
        <f t="shared" si="8"/>
        <v>12631.8</v>
      </c>
      <c r="G116" s="153">
        <f t="shared" si="9"/>
        <v>86164.89</v>
      </c>
      <c r="H116" s="154">
        <v>9499.63</v>
      </c>
      <c r="I116" s="155">
        <v>72677.36</v>
      </c>
      <c r="J116" s="154">
        <v>3207</v>
      </c>
      <c r="K116" s="155">
        <v>15071.36</v>
      </c>
      <c r="L116" s="152">
        <f t="shared" si="10"/>
        <v>12706.63</v>
      </c>
      <c r="M116" s="153">
        <f t="shared" si="11"/>
        <v>87748.72</v>
      </c>
      <c r="N116" s="154">
        <v>9620.66</v>
      </c>
      <c r="O116" s="155">
        <v>73879.52</v>
      </c>
      <c r="P116" s="154">
        <v>3196.52</v>
      </c>
      <c r="Q116" s="155">
        <v>15098.57</v>
      </c>
      <c r="R116" s="152">
        <f t="shared" si="12"/>
        <v>12817.18</v>
      </c>
      <c r="S116" s="153">
        <f t="shared" si="13"/>
        <v>88978.09</v>
      </c>
      <c r="T116" s="165">
        <f t="shared" si="14"/>
        <v>98.35000000000036</v>
      </c>
      <c r="U116" s="161">
        <f t="shared" si="15"/>
        <v>1505.659999999989</v>
      </c>
    </row>
    <row r="117" spans="1:21" ht="12" thickBot="1">
      <c r="A117" s="1" t="s">
        <v>37</v>
      </c>
      <c r="B117" s="154">
        <v>24605.04</v>
      </c>
      <c r="C117" s="155">
        <v>159973</v>
      </c>
      <c r="D117" s="154">
        <v>12377.19</v>
      </c>
      <c r="E117" s="155">
        <v>49461.47</v>
      </c>
      <c r="F117" s="152">
        <f t="shared" si="8"/>
        <v>36982.23</v>
      </c>
      <c r="G117" s="153">
        <f t="shared" si="9"/>
        <v>209434.47</v>
      </c>
      <c r="H117" s="154">
        <v>24788.86</v>
      </c>
      <c r="I117" s="155">
        <v>161999.22</v>
      </c>
      <c r="J117" s="154">
        <v>12408.81</v>
      </c>
      <c r="K117" s="155">
        <v>49695.77</v>
      </c>
      <c r="L117" s="152">
        <f t="shared" si="10"/>
        <v>37197.67</v>
      </c>
      <c r="M117" s="153">
        <f t="shared" si="11"/>
        <v>211694.99</v>
      </c>
      <c r="N117" s="154">
        <v>25093.33</v>
      </c>
      <c r="O117" s="155">
        <v>163080.57</v>
      </c>
      <c r="P117" s="154">
        <v>12407.9</v>
      </c>
      <c r="Q117" s="155">
        <v>49842.57</v>
      </c>
      <c r="R117" s="152">
        <f t="shared" si="12"/>
        <v>37501.23</v>
      </c>
      <c r="S117" s="153">
        <f t="shared" si="13"/>
        <v>212923.14</v>
      </c>
      <c r="T117" s="165">
        <f t="shared" si="14"/>
        <v>226.0699999999997</v>
      </c>
      <c r="U117" s="161">
        <f t="shared" si="15"/>
        <v>2350.1500000000233</v>
      </c>
    </row>
    <row r="118" spans="1:21" ht="12" thickBot="1">
      <c r="A118" s="2" t="s">
        <v>38</v>
      </c>
      <c r="B118" s="156">
        <v>72007.14</v>
      </c>
      <c r="C118" s="157">
        <v>480948.61</v>
      </c>
      <c r="D118" s="156">
        <v>36754.52</v>
      </c>
      <c r="E118" s="157">
        <v>149238.28</v>
      </c>
      <c r="F118" s="169">
        <f t="shared" si="8"/>
        <v>108761.66</v>
      </c>
      <c r="G118" s="170">
        <f t="shared" si="9"/>
        <v>630186.89</v>
      </c>
      <c r="H118" s="156">
        <v>72570.09</v>
      </c>
      <c r="I118" s="157">
        <v>487767.9</v>
      </c>
      <c r="J118" s="156">
        <v>36816.59</v>
      </c>
      <c r="K118" s="157">
        <v>149870.09</v>
      </c>
      <c r="L118" s="169">
        <f t="shared" si="10"/>
        <v>109386.68</v>
      </c>
      <c r="M118" s="170">
        <f t="shared" si="11"/>
        <v>637637.99</v>
      </c>
      <c r="N118" s="156">
        <v>73699.57</v>
      </c>
      <c r="O118" s="157">
        <v>493041.47</v>
      </c>
      <c r="P118" s="156">
        <v>36837.47</v>
      </c>
      <c r="Q118" s="157">
        <v>150224.47</v>
      </c>
      <c r="R118" s="169">
        <f t="shared" si="12"/>
        <v>110537.04000000001</v>
      </c>
      <c r="S118" s="170">
        <f t="shared" si="13"/>
        <v>643265.94</v>
      </c>
      <c r="T118" s="166">
        <f t="shared" si="14"/>
        <v>241.39000000001397</v>
      </c>
      <c r="U118" s="162">
        <f t="shared" si="15"/>
        <v>7223.949999999953</v>
      </c>
    </row>
    <row r="119" spans="1:21" ht="12" thickBot="1">
      <c r="A119" s="1" t="s">
        <v>39</v>
      </c>
      <c r="B119" s="154">
        <v>67513.14</v>
      </c>
      <c r="C119" s="155">
        <v>341665.09</v>
      </c>
      <c r="D119" s="154">
        <v>16034.19</v>
      </c>
      <c r="E119" s="155">
        <v>62235.28</v>
      </c>
      <c r="F119" s="152">
        <f t="shared" si="8"/>
        <v>83547.33</v>
      </c>
      <c r="G119" s="153">
        <f t="shared" si="9"/>
        <v>403900.37</v>
      </c>
      <c r="H119" s="154">
        <v>67354.31</v>
      </c>
      <c r="I119" s="155">
        <v>342459.36</v>
      </c>
      <c r="J119" s="154">
        <v>16029.45</v>
      </c>
      <c r="K119" s="155">
        <v>62415.81</v>
      </c>
      <c r="L119" s="152">
        <f t="shared" si="10"/>
        <v>83383.76</v>
      </c>
      <c r="M119" s="153">
        <f t="shared" si="11"/>
        <v>404875.17</v>
      </c>
      <c r="N119" s="154">
        <v>67765.09</v>
      </c>
      <c r="O119" s="155">
        <v>342749.23</v>
      </c>
      <c r="P119" s="154">
        <v>16022.61</v>
      </c>
      <c r="Q119" s="155">
        <v>62672.04</v>
      </c>
      <c r="R119" s="152">
        <f t="shared" si="12"/>
        <v>83787.7</v>
      </c>
      <c r="S119" s="153">
        <f t="shared" si="13"/>
        <v>405421.26999999996</v>
      </c>
      <c r="T119" s="165">
        <f t="shared" si="14"/>
        <v>-1816.4600000000064</v>
      </c>
      <c r="U119" s="161">
        <f t="shared" si="15"/>
        <v>2706.5499999999884</v>
      </c>
    </row>
    <row r="120" spans="1:21" ht="12" thickBot="1">
      <c r="A120" s="1" t="s">
        <v>40</v>
      </c>
      <c r="B120" s="154">
        <v>57530.9</v>
      </c>
      <c r="C120" s="155">
        <v>294542.66</v>
      </c>
      <c r="D120" s="154">
        <v>15659.28</v>
      </c>
      <c r="E120" s="155">
        <v>60289.8</v>
      </c>
      <c r="F120" s="152">
        <f t="shared" si="8"/>
        <v>73190.18000000001</v>
      </c>
      <c r="G120" s="153">
        <f t="shared" si="9"/>
        <v>354832.45999999996</v>
      </c>
      <c r="H120" s="154">
        <v>57443.27</v>
      </c>
      <c r="I120" s="155">
        <v>295470.99</v>
      </c>
      <c r="J120" s="154">
        <v>15658.81</v>
      </c>
      <c r="K120" s="155">
        <v>60489.04</v>
      </c>
      <c r="L120" s="152">
        <f t="shared" si="10"/>
        <v>73102.08</v>
      </c>
      <c r="M120" s="153">
        <f t="shared" si="11"/>
        <v>355960.02999999997</v>
      </c>
      <c r="N120" s="154">
        <v>57546.09</v>
      </c>
      <c r="O120" s="155">
        <v>295575.38</v>
      </c>
      <c r="P120" s="154">
        <v>15668.57</v>
      </c>
      <c r="Q120" s="155">
        <v>60712.42</v>
      </c>
      <c r="R120" s="152">
        <f t="shared" si="12"/>
        <v>73214.66</v>
      </c>
      <c r="S120" s="153">
        <f t="shared" si="13"/>
        <v>356287.8</v>
      </c>
      <c r="T120" s="165">
        <f t="shared" si="14"/>
        <v>-1600.8899999999994</v>
      </c>
      <c r="U120" s="161">
        <f t="shared" si="15"/>
        <v>2938.140000000014</v>
      </c>
    </row>
    <row r="121" spans="1:21" ht="12" thickBot="1">
      <c r="A121" s="2" t="s">
        <v>41</v>
      </c>
      <c r="B121" s="156">
        <v>125044.04</v>
      </c>
      <c r="C121" s="157">
        <v>636207.76</v>
      </c>
      <c r="D121" s="156">
        <v>31693.47</v>
      </c>
      <c r="E121" s="157">
        <v>122525.09</v>
      </c>
      <c r="F121" s="169">
        <f t="shared" si="8"/>
        <v>156737.51</v>
      </c>
      <c r="G121" s="170">
        <f t="shared" si="9"/>
        <v>758732.85</v>
      </c>
      <c r="H121" s="156">
        <v>124797.59</v>
      </c>
      <c r="I121" s="157">
        <v>637930.36</v>
      </c>
      <c r="J121" s="156">
        <v>31688.27</v>
      </c>
      <c r="K121" s="157">
        <v>122904.86</v>
      </c>
      <c r="L121" s="169">
        <f t="shared" si="10"/>
        <v>156485.86</v>
      </c>
      <c r="M121" s="170">
        <f t="shared" si="11"/>
        <v>760835.22</v>
      </c>
      <c r="N121" s="156">
        <v>125311.19</v>
      </c>
      <c r="O121" s="157">
        <v>638324.61</v>
      </c>
      <c r="P121" s="156">
        <v>31691.19</v>
      </c>
      <c r="Q121" s="157">
        <v>123384.47</v>
      </c>
      <c r="R121" s="169">
        <f t="shared" si="12"/>
        <v>157002.38</v>
      </c>
      <c r="S121" s="170">
        <f t="shared" si="13"/>
        <v>761709.08</v>
      </c>
      <c r="T121" s="166">
        <f t="shared" si="14"/>
        <v>-3417.329999999987</v>
      </c>
      <c r="U121" s="162">
        <f t="shared" si="15"/>
        <v>5644.699999999953</v>
      </c>
    </row>
    <row r="122" spans="1:21" ht="12" thickBot="1">
      <c r="A122" s="2" t="s">
        <v>42</v>
      </c>
      <c r="B122" s="156">
        <v>26217.66</v>
      </c>
      <c r="C122" s="157">
        <v>216600.71</v>
      </c>
      <c r="D122" s="156">
        <v>10209.04</v>
      </c>
      <c r="E122" s="157">
        <v>47767.71</v>
      </c>
      <c r="F122" s="169">
        <f t="shared" si="8"/>
        <v>36426.7</v>
      </c>
      <c r="G122" s="170">
        <f t="shared" si="9"/>
        <v>264368.42</v>
      </c>
      <c r="H122" s="156">
        <v>26408.95</v>
      </c>
      <c r="I122" s="157">
        <v>219944.68</v>
      </c>
      <c r="J122" s="156">
        <v>10200.86</v>
      </c>
      <c r="K122" s="157">
        <v>47879.77</v>
      </c>
      <c r="L122" s="169">
        <f t="shared" si="10"/>
        <v>36609.81</v>
      </c>
      <c r="M122" s="170">
        <f t="shared" si="11"/>
        <v>267824.45</v>
      </c>
      <c r="N122" s="156">
        <v>26708.38</v>
      </c>
      <c r="O122" s="157">
        <v>220766.47</v>
      </c>
      <c r="P122" s="156">
        <v>10206.85</v>
      </c>
      <c r="Q122" s="157">
        <v>47916.76</v>
      </c>
      <c r="R122" s="169">
        <f t="shared" si="12"/>
        <v>36915.23</v>
      </c>
      <c r="S122" s="170">
        <f t="shared" si="13"/>
        <v>268683.23</v>
      </c>
      <c r="T122" s="166">
        <f t="shared" si="14"/>
        <v>170.02000000000407</v>
      </c>
      <c r="U122" s="162">
        <f t="shared" si="15"/>
        <v>6866.679999999993</v>
      </c>
    </row>
    <row r="123" spans="1:21" ht="12" thickBot="1">
      <c r="A123" s="1" t="s">
        <v>43</v>
      </c>
      <c r="B123" s="154">
        <v>24677.28</v>
      </c>
      <c r="C123" s="155">
        <v>151109.14</v>
      </c>
      <c r="D123" s="154">
        <v>13965.8</v>
      </c>
      <c r="E123" s="155">
        <v>48972.61</v>
      </c>
      <c r="F123" s="152">
        <f t="shared" si="8"/>
        <v>38643.08</v>
      </c>
      <c r="G123" s="153">
        <f t="shared" si="9"/>
        <v>200081.75</v>
      </c>
      <c r="H123" s="154">
        <v>24850.59</v>
      </c>
      <c r="I123" s="155">
        <v>153092.49</v>
      </c>
      <c r="J123" s="154">
        <v>13926.13</v>
      </c>
      <c r="K123" s="155">
        <v>49060.68</v>
      </c>
      <c r="L123" s="152">
        <f t="shared" si="10"/>
        <v>38776.72</v>
      </c>
      <c r="M123" s="153">
        <f t="shared" si="11"/>
        <v>202153.16999999998</v>
      </c>
      <c r="N123" s="154">
        <v>25260.9</v>
      </c>
      <c r="O123" s="155">
        <v>153984.8</v>
      </c>
      <c r="P123" s="154">
        <v>13867.66</v>
      </c>
      <c r="Q123" s="155">
        <v>49074.85</v>
      </c>
      <c r="R123" s="152">
        <f t="shared" si="12"/>
        <v>39128.56</v>
      </c>
      <c r="S123" s="153">
        <f t="shared" si="13"/>
        <v>203059.65</v>
      </c>
      <c r="T123" s="165">
        <f t="shared" si="14"/>
        <v>-222.27000000000407</v>
      </c>
      <c r="U123" s="161">
        <f t="shared" si="15"/>
        <v>2892.6600000000035</v>
      </c>
    </row>
    <row r="124" spans="1:21" ht="12" thickBot="1">
      <c r="A124" s="1" t="s">
        <v>44</v>
      </c>
      <c r="B124" s="154">
        <v>11880.28</v>
      </c>
      <c r="C124" s="155">
        <v>87964.52</v>
      </c>
      <c r="D124" s="154">
        <v>7847.85</v>
      </c>
      <c r="E124" s="155">
        <v>31511.8</v>
      </c>
      <c r="F124" s="152">
        <f t="shared" si="8"/>
        <v>19728.13</v>
      </c>
      <c r="G124" s="153">
        <f t="shared" si="9"/>
        <v>119476.32</v>
      </c>
      <c r="H124" s="154">
        <v>12250.18</v>
      </c>
      <c r="I124" s="155">
        <v>88961.86</v>
      </c>
      <c r="J124" s="154">
        <v>7831.68</v>
      </c>
      <c r="K124" s="155">
        <v>31636.59</v>
      </c>
      <c r="L124" s="152">
        <f t="shared" si="10"/>
        <v>20081.86</v>
      </c>
      <c r="M124" s="153">
        <f t="shared" si="11"/>
        <v>120598.45</v>
      </c>
      <c r="N124" s="154">
        <v>13246.95</v>
      </c>
      <c r="O124" s="155">
        <v>90072.71</v>
      </c>
      <c r="P124" s="154">
        <v>7842.33</v>
      </c>
      <c r="Q124" s="155">
        <v>31902.61</v>
      </c>
      <c r="R124" s="152">
        <f t="shared" si="12"/>
        <v>21089.28</v>
      </c>
      <c r="S124" s="153">
        <f t="shared" si="13"/>
        <v>121975.32</v>
      </c>
      <c r="T124" s="165">
        <f t="shared" si="14"/>
        <v>1014.4599999999991</v>
      </c>
      <c r="U124" s="161">
        <f t="shared" si="15"/>
        <v>3391</v>
      </c>
    </row>
    <row r="125" spans="1:21" ht="12" thickBot="1">
      <c r="A125" s="2" t="s">
        <v>45</v>
      </c>
      <c r="B125" s="156">
        <v>36557.57</v>
      </c>
      <c r="C125" s="157">
        <v>239073.66</v>
      </c>
      <c r="D125" s="156">
        <v>21813.66</v>
      </c>
      <c r="E125" s="157">
        <v>80484.42</v>
      </c>
      <c r="F125" s="169">
        <f t="shared" si="8"/>
        <v>58371.229999999996</v>
      </c>
      <c r="G125" s="170">
        <f t="shared" si="9"/>
        <v>319558.08</v>
      </c>
      <c r="H125" s="156">
        <v>37100.77</v>
      </c>
      <c r="I125" s="157">
        <v>242054.36</v>
      </c>
      <c r="J125" s="156">
        <v>21757.81</v>
      </c>
      <c r="K125" s="157">
        <v>80697.27</v>
      </c>
      <c r="L125" s="169">
        <f t="shared" si="10"/>
        <v>58858.58</v>
      </c>
      <c r="M125" s="170">
        <f t="shared" si="11"/>
        <v>322751.63</v>
      </c>
      <c r="N125" s="156">
        <v>38507.85</v>
      </c>
      <c r="O125" s="157">
        <v>244057.52</v>
      </c>
      <c r="P125" s="156">
        <v>21710</v>
      </c>
      <c r="Q125" s="157">
        <v>80977.47</v>
      </c>
      <c r="R125" s="169">
        <f t="shared" si="12"/>
        <v>60217.85</v>
      </c>
      <c r="S125" s="170">
        <f t="shared" si="13"/>
        <v>325034.99</v>
      </c>
      <c r="T125" s="166">
        <f t="shared" si="14"/>
        <v>792.189999999995</v>
      </c>
      <c r="U125" s="162">
        <f t="shared" si="15"/>
        <v>6283.669999999984</v>
      </c>
    </row>
    <row r="126" spans="1:21" ht="12" thickBot="1">
      <c r="A126" s="2" t="s">
        <v>46</v>
      </c>
      <c r="B126" s="156">
        <v>61589.8</v>
      </c>
      <c r="C126" s="157">
        <v>384995.85</v>
      </c>
      <c r="D126" s="156">
        <v>19516.09</v>
      </c>
      <c r="E126" s="157">
        <v>91334.38</v>
      </c>
      <c r="F126" s="169">
        <f t="shared" si="8"/>
        <v>81105.89</v>
      </c>
      <c r="G126" s="170">
        <f t="shared" si="9"/>
        <v>476330.23</v>
      </c>
      <c r="H126" s="156">
        <v>66176.31</v>
      </c>
      <c r="I126" s="157">
        <v>433818.72</v>
      </c>
      <c r="J126" s="156">
        <v>20604.81</v>
      </c>
      <c r="K126" s="157">
        <v>94663.68</v>
      </c>
      <c r="L126" s="169">
        <f t="shared" si="10"/>
        <v>86781.12</v>
      </c>
      <c r="M126" s="170">
        <f t="shared" si="11"/>
        <v>528482.3999999999</v>
      </c>
      <c r="N126" s="156">
        <v>68876.42</v>
      </c>
      <c r="O126" s="157">
        <v>455339.38</v>
      </c>
      <c r="P126" s="156">
        <v>21125.04</v>
      </c>
      <c r="Q126" s="157">
        <v>96505.66</v>
      </c>
      <c r="R126" s="169">
        <f t="shared" si="12"/>
        <v>90001.45999999999</v>
      </c>
      <c r="S126" s="170">
        <f t="shared" si="13"/>
        <v>551845.04</v>
      </c>
      <c r="T126" s="166">
        <f t="shared" si="14"/>
        <v>16312.409999999989</v>
      </c>
      <c r="U126" s="162">
        <f t="shared" si="15"/>
        <v>153131.21000000002</v>
      </c>
    </row>
    <row r="127" spans="1:21" ht="12" thickBot="1">
      <c r="A127" s="2" t="s">
        <v>47</v>
      </c>
      <c r="B127" s="156">
        <v>407944.8</v>
      </c>
      <c r="C127" s="157">
        <v>2594561.61</v>
      </c>
      <c r="D127" s="156">
        <v>85877</v>
      </c>
      <c r="E127" s="157">
        <v>395209.66</v>
      </c>
      <c r="F127" s="169">
        <f t="shared" si="8"/>
        <v>493821.8</v>
      </c>
      <c r="G127" s="170">
        <f t="shared" si="9"/>
        <v>2989771.27</v>
      </c>
      <c r="H127" s="156">
        <v>409460.81</v>
      </c>
      <c r="I127" s="157">
        <v>2612157.27</v>
      </c>
      <c r="J127" s="156">
        <v>86034.36</v>
      </c>
      <c r="K127" s="157">
        <v>396941.27</v>
      </c>
      <c r="L127" s="169">
        <f t="shared" si="10"/>
        <v>495495.17</v>
      </c>
      <c r="M127" s="170">
        <f t="shared" si="11"/>
        <v>3009098.54</v>
      </c>
      <c r="N127" s="156">
        <v>412572.95</v>
      </c>
      <c r="O127" s="157">
        <v>2618600.66</v>
      </c>
      <c r="P127" s="156">
        <v>86144.9</v>
      </c>
      <c r="Q127" s="157">
        <v>398292.04</v>
      </c>
      <c r="R127" s="169">
        <f t="shared" si="12"/>
        <v>498717.85</v>
      </c>
      <c r="S127" s="170">
        <f t="shared" si="13"/>
        <v>3016892.7</v>
      </c>
      <c r="T127" s="166">
        <f t="shared" si="14"/>
        <v>-1663.9800000000396</v>
      </c>
      <c r="U127" s="162">
        <f t="shared" si="15"/>
        <v>47134.49000000022</v>
      </c>
    </row>
    <row r="128" spans="1:21" ht="12" thickBot="1">
      <c r="A128" s="1" t="s">
        <v>48</v>
      </c>
      <c r="B128" s="154">
        <v>4792.04</v>
      </c>
      <c r="C128" s="155">
        <v>35235.71</v>
      </c>
      <c r="D128" s="154">
        <v>3242.28</v>
      </c>
      <c r="E128" s="155">
        <v>14350.19</v>
      </c>
      <c r="F128" s="152">
        <f t="shared" si="8"/>
        <v>8034.32</v>
      </c>
      <c r="G128" s="153">
        <f t="shared" si="9"/>
        <v>49585.9</v>
      </c>
      <c r="H128" s="154">
        <v>4811.95</v>
      </c>
      <c r="I128" s="155">
        <v>35668.04</v>
      </c>
      <c r="J128" s="154">
        <v>3247.77</v>
      </c>
      <c r="K128" s="155">
        <v>14403.68</v>
      </c>
      <c r="L128" s="152">
        <f t="shared" si="10"/>
        <v>8059.719999999999</v>
      </c>
      <c r="M128" s="153">
        <f t="shared" si="11"/>
        <v>50071.72</v>
      </c>
      <c r="N128" s="154">
        <v>4904.28</v>
      </c>
      <c r="O128" s="155">
        <v>36491.38</v>
      </c>
      <c r="P128" s="154">
        <v>3239.19</v>
      </c>
      <c r="Q128" s="155">
        <v>14420.57</v>
      </c>
      <c r="R128" s="152">
        <f t="shared" si="12"/>
        <v>8143.469999999999</v>
      </c>
      <c r="S128" s="153">
        <f t="shared" si="13"/>
        <v>50911.95</v>
      </c>
      <c r="T128" s="165">
        <f t="shared" si="14"/>
        <v>60.13999999999942</v>
      </c>
      <c r="U128" s="161">
        <f t="shared" si="15"/>
        <v>857.1299999999901</v>
      </c>
    </row>
    <row r="129" spans="1:21" ht="12" thickBot="1">
      <c r="A129" s="1" t="s">
        <v>49</v>
      </c>
      <c r="B129" s="154">
        <v>14596.66</v>
      </c>
      <c r="C129" s="155">
        <v>114457.8</v>
      </c>
      <c r="D129" s="154">
        <v>6010.85</v>
      </c>
      <c r="E129" s="155">
        <v>28052.95</v>
      </c>
      <c r="F129" s="152">
        <f t="shared" si="8"/>
        <v>20607.510000000002</v>
      </c>
      <c r="G129" s="153">
        <f t="shared" si="9"/>
        <v>142510.75</v>
      </c>
      <c r="H129" s="154">
        <v>14707.04</v>
      </c>
      <c r="I129" s="155">
        <v>115366.45</v>
      </c>
      <c r="J129" s="154">
        <v>6002.77</v>
      </c>
      <c r="K129" s="155">
        <v>28073.59</v>
      </c>
      <c r="L129" s="152">
        <f t="shared" si="10"/>
        <v>20709.81</v>
      </c>
      <c r="M129" s="153">
        <f t="shared" si="11"/>
        <v>143440.04</v>
      </c>
      <c r="N129" s="154">
        <v>14955.42</v>
      </c>
      <c r="O129" s="155">
        <v>116249.42</v>
      </c>
      <c r="P129" s="154">
        <v>5991.61</v>
      </c>
      <c r="Q129" s="155">
        <v>28074.42</v>
      </c>
      <c r="R129" s="152">
        <f t="shared" si="12"/>
        <v>20947.03</v>
      </c>
      <c r="S129" s="153">
        <f t="shared" si="13"/>
        <v>144323.84</v>
      </c>
      <c r="T129" s="165">
        <f t="shared" si="14"/>
        <v>95.91999999999825</v>
      </c>
      <c r="U129" s="161">
        <f t="shared" si="15"/>
        <v>2320.6300000000047</v>
      </c>
    </row>
    <row r="130" spans="1:21" ht="12" thickBot="1">
      <c r="A130" s="1" t="s">
        <v>50</v>
      </c>
      <c r="B130" s="154">
        <v>18591.19</v>
      </c>
      <c r="C130" s="155">
        <v>112885</v>
      </c>
      <c r="D130" s="154">
        <v>8374.47</v>
      </c>
      <c r="E130" s="155">
        <v>37762.52</v>
      </c>
      <c r="F130" s="152">
        <f t="shared" si="8"/>
        <v>26965.659999999996</v>
      </c>
      <c r="G130" s="153">
        <f t="shared" si="9"/>
        <v>150647.52</v>
      </c>
      <c r="H130" s="154">
        <v>18783.68</v>
      </c>
      <c r="I130" s="155">
        <v>114317.36</v>
      </c>
      <c r="J130" s="154">
        <v>8400.81</v>
      </c>
      <c r="K130" s="155">
        <v>37914.09</v>
      </c>
      <c r="L130" s="152">
        <f t="shared" si="10"/>
        <v>27184.489999999998</v>
      </c>
      <c r="M130" s="153">
        <f t="shared" si="11"/>
        <v>152231.45</v>
      </c>
      <c r="N130" s="154">
        <v>18991</v>
      </c>
      <c r="O130" s="155">
        <v>115395.8</v>
      </c>
      <c r="P130" s="154">
        <v>8401.8</v>
      </c>
      <c r="Q130" s="155">
        <v>37967.71</v>
      </c>
      <c r="R130" s="152">
        <f t="shared" si="12"/>
        <v>27392.8</v>
      </c>
      <c r="S130" s="153">
        <f t="shared" si="13"/>
        <v>153363.51</v>
      </c>
      <c r="T130" s="165">
        <f t="shared" si="14"/>
        <v>-1.36000000000422</v>
      </c>
      <c r="U130" s="161">
        <f t="shared" si="15"/>
        <v>2914.0200000000186</v>
      </c>
    </row>
    <row r="131" spans="1:21" ht="12" thickBot="1">
      <c r="A131" s="1" t="s">
        <v>51</v>
      </c>
      <c r="B131" s="154">
        <v>6102.19</v>
      </c>
      <c r="C131" s="155">
        <v>48442.23</v>
      </c>
      <c r="D131" s="154">
        <v>2875.66</v>
      </c>
      <c r="E131" s="155">
        <v>13590.47</v>
      </c>
      <c r="F131" s="152">
        <f t="shared" si="8"/>
        <v>8977.849999999999</v>
      </c>
      <c r="G131" s="153">
        <f t="shared" si="9"/>
        <v>62032.700000000004</v>
      </c>
      <c r="H131" s="154">
        <v>6127.95</v>
      </c>
      <c r="I131" s="155">
        <v>49033.4</v>
      </c>
      <c r="J131" s="154">
        <v>2878.72</v>
      </c>
      <c r="K131" s="155">
        <v>13631.4</v>
      </c>
      <c r="L131" s="152">
        <f t="shared" si="10"/>
        <v>9006.67</v>
      </c>
      <c r="M131" s="153">
        <f t="shared" si="11"/>
        <v>62664.8</v>
      </c>
      <c r="N131" s="154">
        <v>6208.42</v>
      </c>
      <c r="O131" s="155">
        <v>49599.04</v>
      </c>
      <c r="P131" s="154">
        <v>2867.33</v>
      </c>
      <c r="Q131" s="155">
        <v>13635.28</v>
      </c>
      <c r="R131" s="152">
        <f t="shared" si="12"/>
        <v>9075.75</v>
      </c>
      <c r="S131" s="153">
        <f t="shared" si="13"/>
        <v>63234.32</v>
      </c>
      <c r="T131" s="165">
        <f t="shared" si="14"/>
        <v>-20.579999999999927</v>
      </c>
      <c r="U131" s="161">
        <f t="shared" si="15"/>
        <v>1046.3299999999945</v>
      </c>
    </row>
    <row r="132" spans="1:21" ht="12" thickBot="1">
      <c r="A132" s="1" t="s">
        <v>52</v>
      </c>
      <c r="B132" s="154">
        <v>13173.33</v>
      </c>
      <c r="C132" s="155">
        <v>85227.23</v>
      </c>
      <c r="D132" s="154">
        <v>6398.66</v>
      </c>
      <c r="E132" s="155">
        <v>26913</v>
      </c>
      <c r="F132" s="152">
        <f t="shared" si="8"/>
        <v>19571.989999999998</v>
      </c>
      <c r="G132" s="153">
        <f t="shared" si="9"/>
        <v>112140.23</v>
      </c>
      <c r="H132" s="154">
        <v>13258.68</v>
      </c>
      <c r="I132" s="155">
        <v>86193.36</v>
      </c>
      <c r="J132" s="154">
        <v>6426.13</v>
      </c>
      <c r="K132" s="155">
        <v>27044.9</v>
      </c>
      <c r="L132" s="152">
        <f t="shared" si="10"/>
        <v>19684.81</v>
      </c>
      <c r="M132" s="153">
        <f t="shared" si="11"/>
        <v>113238.26000000001</v>
      </c>
      <c r="N132" s="154">
        <v>13415.95</v>
      </c>
      <c r="O132" s="155">
        <v>87207.57</v>
      </c>
      <c r="P132" s="154">
        <v>6428.23</v>
      </c>
      <c r="Q132" s="155">
        <v>27094.57</v>
      </c>
      <c r="R132" s="152">
        <f t="shared" si="12"/>
        <v>19844.18</v>
      </c>
      <c r="S132" s="153">
        <f t="shared" si="13"/>
        <v>114302.14000000001</v>
      </c>
      <c r="T132" s="165">
        <f t="shared" si="14"/>
        <v>-90.26000000000204</v>
      </c>
      <c r="U132" s="161">
        <f t="shared" si="15"/>
        <v>1856.1500000000087</v>
      </c>
    </row>
    <row r="133" spans="1:21" ht="12" thickBot="1">
      <c r="A133" s="1" t="s">
        <v>53</v>
      </c>
      <c r="B133" s="154">
        <v>5901.38</v>
      </c>
      <c r="C133" s="155">
        <v>42222.66</v>
      </c>
      <c r="D133" s="154">
        <v>2889.42</v>
      </c>
      <c r="E133" s="155">
        <v>14657.42</v>
      </c>
      <c r="F133" s="152">
        <f t="shared" si="8"/>
        <v>8790.8</v>
      </c>
      <c r="G133" s="153">
        <f t="shared" si="9"/>
        <v>56880.08</v>
      </c>
      <c r="H133" s="154">
        <v>5936.04</v>
      </c>
      <c r="I133" s="155">
        <v>42656.81</v>
      </c>
      <c r="J133" s="154">
        <v>2895.09</v>
      </c>
      <c r="K133" s="155">
        <v>14697.27</v>
      </c>
      <c r="L133" s="152">
        <f t="shared" si="10"/>
        <v>8831.130000000001</v>
      </c>
      <c r="M133" s="153">
        <f t="shared" si="11"/>
        <v>57354.08</v>
      </c>
      <c r="N133" s="154">
        <v>6000</v>
      </c>
      <c r="O133" s="155">
        <v>43037.47</v>
      </c>
      <c r="P133" s="154">
        <v>2903</v>
      </c>
      <c r="Q133" s="155">
        <v>14720.8</v>
      </c>
      <c r="R133" s="152">
        <f t="shared" si="12"/>
        <v>8903</v>
      </c>
      <c r="S133" s="153">
        <f t="shared" si="13"/>
        <v>57758.270000000004</v>
      </c>
      <c r="T133" s="165">
        <f t="shared" si="14"/>
        <v>19.729999999999563</v>
      </c>
      <c r="U133" s="161">
        <f t="shared" si="15"/>
        <v>956.5500000000029</v>
      </c>
    </row>
    <row r="134" spans="1:21" ht="12" thickBot="1">
      <c r="A134" s="1" t="s">
        <v>54</v>
      </c>
      <c r="B134" s="154">
        <v>3126.57</v>
      </c>
      <c r="C134" s="155">
        <v>29037.61</v>
      </c>
      <c r="D134" s="154">
        <v>1381.71</v>
      </c>
      <c r="E134" s="155">
        <v>7947.66</v>
      </c>
      <c r="F134" s="152">
        <f t="shared" si="8"/>
        <v>4508.280000000001</v>
      </c>
      <c r="G134" s="153">
        <f t="shared" si="9"/>
        <v>36985.270000000004</v>
      </c>
      <c r="H134" s="154">
        <v>3145.95</v>
      </c>
      <c r="I134" s="155">
        <v>29390.81</v>
      </c>
      <c r="J134" s="154">
        <v>1384.63</v>
      </c>
      <c r="K134" s="155">
        <v>7975.18</v>
      </c>
      <c r="L134" s="152">
        <f t="shared" si="10"/>
        <v>4530.58</v>
      </c>
      <c r="M134" s="153">
        <f t="shared" si="11"/>
        <v>37365.990000000005</v>
      </c>
      <c r="N134" s="154">
        <v>3162</v>
      </c>
      <c r="O134" s="155">
        <v>29798.38</v>
      </c>
      <c r="P134" s="154">
        <v>1388.85</v>
      </c>
      <c r="Q134" s="155">
        <v>7983.57</v>
      </c>
      <c r="R134" s="152">
        <f t="shared" si="12"/>
        <v>4550.85</v>
      </c>
      <c r="S134" s="153">
        <f t="shared" si="13"/>
        <v>37781.95</v>
      </c>
      <c r="T134" s="165">
        <f t="shared" si="14"/>
        <v>-10.479999999999563</v>
      </c>
      <c r="U134" s="161">
        <f t="shared" si="15"/>
        <v>1080.729999999996</v>
      </c>
    </row>
    <row r="135" spans="1:21" ht="12" thickBot="1">
      <c r="A135" s="1" t="s">
        <v>55</v>
      </c>
      <c r="B135" s="154">
        <v>23567.85</v>
      </c>
      <c r="C135" s="155">
        <v>167133.09</v>
      </c>
      <c r="D135" s="154">
        <v>9008.95</v>
      </c>
      <c r="E135" s="155">
        <v>36537.33</v>
      </c>
      <c r="F135" s="152">
        <f t="shared" si="8"/>
        <v>32576.8</v>
      </c>
      <c r="G135" s="153">
        <f t="shared" si="9"/>
        <v>203670.41999999998</v>
      </c>
      <c r="H135" s="154">
        <v>23728.59</v>
      </c>
      <c r="I135" s="155">
        <v>168816.36</v>
      </c>
      <c r="J135" s="154">
        <v>9007.04</v>
      </c>
      <c r="K135" s="155">
        <v>36633.81</v>
      </c>
      <c r="L135" s="152">
        <f t="shared" si="10"/>
        <v>32735.63</v>
      </c>
      <c r="M135" s="153">
        <f t="shared" si="11"/>
        <v>205450.16999999998</v>
      </c>
      <c r="N135" s="154">
        <v>24092.38</v>
      </c>
      <c r="O135" s="155">
        <v>169517.66</v>
      </c>
      <c r="P135" s="154">
        <v>9007.61</v>
      </c>
      <c r="Q135" s="155">
        <v>36697.04</v>
      </c>
      <c r="R135" s="152">
        <f t="shared" si="12"/>
        <v>33099.990000000005</v>
      </c>
      <c r="S135" s="153">
        <f t="shared" si="13"/>
        <v>206214.7</v>
      </c>
      <c r="T135" s="165">
        <f t="shared" si="14"/>
        <v>-41.71999999999389</v>
      </c>
      <c r="U135" s="161">
        <f t="shared" si="15"/>
        <v>2515.710000000021</v>
      </c>
    </row>
    <row r="136" spans="1:21" ht="12" thickBot="1">
      <c r="A136" s="1" t="s">
        <v>56</v>
      </c>
      <c r="B136" s="154">
        <v>5636.38</v>
      </c>
      <c r="C136" s="155">
        <v>37025.14</v>
      </c>
      <c r="D136" s="154">
        <v>3723.19</v>
      </c>
      <c r="E136" s="155">
        <v>17429.28</v>
      </c>
      <c r="F136" s="152">
        <f t="shared" si="8"/>
        <v>9359.57</v>
      </c>
      <c r="G136" s="153">
        <f t="shared" si="9"/>
        <v>54454.42</v>
      </c>
      <c r="H136" s="154">
        <v>5697.59</v>
      </c>
      <c r="I136" s="155">
        <v>37531.13</v>
      </c>
      <c r="J136" s="154">
        <v>3707.77</v>
      </c>
      <c r="K136" s="155">
        <v>17431.81</v>
      </c>
      <c r="L136" s="152">
        <f t="shared" si="10"/>
        <v>9405.36</v>
      </c>
      <c r="M136" s="153">
        <f t="shared" si="11"/>
        <v>54962.94</v>
      </c>
      <c r="N136" s="154">
        <v>5801.19</v>
      </c>
      <c r="O136" s="155">
        <v>38107.57</v>
      </c>
      <c r="P136" s="154">
        <v>3708.33</v>
      </c>
      <c r="Q136" s="155">
        <v>17457.76</v>
      </c>
      <c r="R136" s="152">
        <f t="shared" si="12"/>
        <v>9509.52</v>
      </c>
      <c r="S136" s="153">
        <f t="shared" si="13"/>
        <v>55565.33</v>
      </c>
      <c r="T136" s="165">
        <f t="shared" si="14"/>
        <v>28.409999999999854</v>
      </c>
      <c r="U136" s="161">
        <f t="shared" si="15"/>
        <v>578.3399999999965</v>
      </c>
    </row>
    <row r="137" spans="1:21" ht="12" thickBot="1">
      <c r="A137" s="2" t="s">
        <v>57</v>
      </c>
      <c r="B137" s="156">
        <v>95487.61</v>
      </c>
      <c r="C137" s="157">
        <v>671666.52</v>
      </c>
      <c r="D137" s="156">
        <v>43905.23</v>
      </c>
      <c r="E137" s="157">
        <v>197240.85</v>
      </c>
      <c r="F137" s="169">
        <f t="shared" si="8"/>
        <v>139392.84</v>
      </c>
      <c r="G137" s="170">
        <f t="shared" si="9"/>
        <v>868907.37</v>
      </c>
      <c r="H137" s="156">
        <v>96197.5</v>
      </c>
      <c r="I137" s="157">
        <v>678973.77</v>
      </c>
      <c r="J137" s="156">
        <v>43950.77</v>
      </c>
      <c r="K137" s="157">
        <v>197805.77</v>
      </c>
      <c r="L137" s="169">
        <f t="shared" si="10"/>
        <v>140148.27</v>
      </c>
      <c r="M137" s="170">
        <f t="shared" si="11"/>
        <v>876779.54</v>
      </c>
      <c r="N137" s="156">
        <v>97530.66</v>
      </c>
      <c r="O137" s="157">
        <v>685404.33</v>
      </c>
      <c r="P137" s="156">
        <v>43936</v>
      </c>
      <c r="Q137" s="157">
        <v>198051.76</v>
      </c>
      <c r="R137" s="169">
        <f t="shared" si="12"/>
        <v>141466.66</v>
      </c>
      <c r="S137" s="170">
        <f t="shared" si="13"/>
        <v>883456.09</v>
      </c>
      <c r="T137" s="166">
        <f t="shared" si="14"/>
        <v>39.83999999999651</v>
      </c>
      <c r="U137" s="162">
        <f t="shared" si="15"/>
        <v>14125.599999999977</v>
      </c>
    </row>
    <row r="138" spans="1:21" ht="12" thickBot="1">
      <c r="A138" s="2" t="s">
        <v>58</v>
      </c>
      <c r="B138" s="156">
        <v>2854.09</v>
      </c>
      <c r="C138" s="157">
        <v>16923.38</v>
      </c>
      <c r="D138" s="156">
        <v>1694.52</v>
      </c>
      <c r="E138" s="157">
        <v>3519.57</v>
      </c>
      <c r="F138" s="169">
        <f t="shared" si="8"/>
        <v>4548.610000000001</v>
      </c>
      <c r="G138" s="170">
        <f t="shared" si="9"/>
        <v>20442.95</v>
      </c>
      <c r="H138" s="156">
        <v>2884.4</v>
      </c>
      <c r="I138" s="157">
        <v>17044.81</v>
      </c>
      <c r="J138" s="156">
        <v>1680.5</v>
      </c>
      <c r="K138" s="157">
        <v>3505.54</v>
      </c>
      <c r="L138" s="169">
        <f t="shared" si="10"/>
        <v>4564.9</v>
      </c>
      <c r="M138" s="170">
        <f t="shared" si="11"/>
        <v>20550.350000000002</v>
      </c>
      <c r="N138" s="156">
        <v>2941.8</v>
      </c>
      <c r="O138" s="157">
        <v>16986.38</v>
      </c>
      <c r="P138" s="156">
        <v>1671.9</v>
      </c>
      <c r="Q138" s="157">
        <v>3495.33</v>
      </c>
      <c r="R138" s="169">
        <f t="shared" si="12"/>
        <v>4613.700000000001</v>
      </c>
      <c r="S138" s="170">
        <f t="shared" si="13"/>
        <v>20481.71</v>
      </c>
      <c r="T138" s="166">
        <f t="shared" si="14"/>
        <v>-91.56999999999971</v>
      </c>
      <c r="U138" s="162">
        <f t="shared" si="15"/>
        <v>-136.94000000000233</v>
      </c>
    </row>
    <row r="139" spans="1:21" ht="12" thickBot="1">
      <c r="A139" s="2" t="s">
        <v>59</v>
      </c>
      <c r="B139" s="158">
        <v>2812.04</v>
      </c>
      <c r="C139" s="159">
        <v>17164.76</v>
      </c>
      <c r="D139" s="158">
        <v>2322</v>
      </c>
      <c r="E139" s="159">
        <v>4550.28</v>
      </c>
      <c r="F139" s="169">
        <f t="shared" si="8"/>
        <v>5134.04</v>
      </c>
      <c r="G139" s="170">
        <f t="shared" si="9"/>
        <v>21715.039999999997</v>
      </c>
      <c r="H139" s="158">
        <v>2784.4</v>
      </c>
      <c r="I139" s="159">
        <v>16912.09</v>
      </c>
      <c r="J139" s="158">
        <v>2319.45</v>
      </c>
      <c r="K139" s="159">
        <v>4621.13</v>
      </c>
      <c r="L139" s="169">
        <f t="shared" si="10"/>
        <v>5103.85</v>
      </c>
      <c r="M139" s="170">
        <f t="shared" si="11"/>
        <v>21533.22</v>
      </c>
      <c r="N139" s="158">
        <v>2821.71</v>
      </c>
      <c r="O139" s="159">
        <v>16413.57</v>
      </c>
      <c r="P139" s="158">
        <v>2308.09</v>
      </c>
      <c r="Q139" s="159">
        <v>4709.19</v>
      </c>
      <c r="R139" s="169">
        <f t="shared" si="12"/>
        <v>5129.8</v>
      </c>
      <c r="S139" s="170">
        <f t="shared" si="13"/>
        <v>21122.76</v>
      </c>
      <c r="T139" s="166">
        <f t="shared" si="14"/>
        <v>-16.970000000000255</v>
      </c>
      <c r="U139" s="162">
        <f t="shared" si="15"/>
        <v>-346.40000000000146</v>
      </c>
    </row>
    <row r="140" spans="1:21" ht="14.25" thickBot="1" thickTop="1">
      <c r="A140" s="5" t="s">
        <v>80</v>
      </c>
      <c r="B140" s="139">
        <v>2378582.8</v>
      </c>
      <c r="C140" s="128">
        <v>14162838.33</v>
      </c>
      <c r="D140" s="139">
        <v>798270.19</v>
      </c>
      <c r="E140" s="128">
        <v>3246853.52</v>
      </c>
      <c r="F140" s="167">
        <f t="shared" si="8"/>
        <v>3176852.9899999998</v>
      </c>
      <c r="G140" s="168">
        <f t="shared" si="9"/>
        <v>17409691.85</v>
      </c>
      <c r="H140" s="139">
        <v>2394017.45</v>
      </c>
      <c r="I140" s="128">
        <v>14357691.81</v>
      </c>
      <c r="J140" s="139">
        <v>800146</v>
      </c>
      <c r="K140" s="128">
        <v>3261397.95</v>
      </c>
      <c r="L140" s="167">
        <f t="shared" si="10"/>
        <v>3194163.45</v>
      </c>
      <c r="M140" s="168">
        <f t="shared" si="11"/>
        <v>17619089.76</v>
      </c>
      <c r="N140" s="139">
        <v>2422634.38</v>
      </c>
      <c r="O140" s="128">
        <v>14457661.71</v>
      </c>
      <c r="P140" s="139">
        <v>801838.19</v>
      </c>
      <c r="Q140" s="128">
        <v>3273557.9</v>
      </c>
      <c r="R140" s="167">
        <f t="shared" si="12"/>
        <v>3224472.57</v>
      </c>
      <c r="S140" s="168">
        <f t="shared" si="13"/>
        <v>17731219.61</v>
      </c>
      <c r="T140" s="166">
        <f t="shared" si="14"/>
        <v>13888.629999999423</v>
      </c>
      <c r="U140" s="162">
        <f t="shared" si="15"/>
        <v>557147.1600000001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96" t="s">
        <v>153</v>
      </c>
      <c r="C149" s="196"/>
      <c r="D149" s="196"/>
      <c r="E149" s="196"/>
      <c r="F149" s="196"/>
      <c r="G149" s="196"/>
      <c r="H149" s="196" t="s">
        <v>152</v>
      </c>
      <c r="I149" s="196"/>
      <c r="J149" s="196"/>
      <c r="K149" s="196"/>
      <c r="L149" s="196"/>
      <c r="M149" s="196"/>
      <c r="N149" s="196" t="s">
        <v>151</v>
      </c>
      <c r="O149" s="196"/>
      <c r="P149" s="196"/>
      <c r="Q149" s="196"/>
      <c r="R149" s="196"/>
      <c r="S149" s="196"/>
      <c r="Y149" s="223"/>
      <c r="Z149" s="223"/>
      <c r="AA149" s="223"/>
    </row>
    <row r="150" spans="1:27" ht="15.75" thickBot="1" thickTop="1">
      <c r="A150" s="4"/>
      <c r="B150" s="197" t="s">
        <v>65</v>
      </c>
      <c r="C150" s="198"/>
      <c r="D150" s="199" t="s">
        <v>66</v>
      </c>
      <c r="E150" s="200"/>
      <c r="F150" s="199" t="s">
        <v>67</v>
      </c>
      <c r="G150" s="200"/>
      <c r="H150" s="197" t="s">
        <v>65</v>
      </c>
      <c r="I150" s="198"/>
      <c r="J150" s="199" t="s">
        <v>66</v>
      </c>
      <c r="K150" s="200"/>
      <c r="L150" s="199" t="s">
        <v>67</v>
      </c>
      <c r="M150" s="200"/>
      <c r="N150" s="197" t="s">
        <v>65</v>
      </c>
      <c r="O150" s="198"/>
      <c r="P150" s="199" t="s">
        <v>66</v>
      </c>
      <c r="Q150" s="200"/>
      <c r="R150" s="199" t="s">
        <v>67</v>
      </c>
      <c r="S150" s="200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15068.68</v>
      </c>
      <c r="C152" s="12">
        <v>131744.4</v>
      </c>
      <c r="D152" s="13">
        <v>4152.5</v>
      </c>
      <c r="E152" s="14">
        <v>20847.54</v>
      </c>
      <c r="F152" s="13">
        <f>SUM(B152,D152)</f>
        <v>19221.18</v>
      </c>
      <c r="G152" s="14">
        <f>SUM(C152,E152)</f>
        <v>152591.94</v>
      </c>
      <c r="H152" s="11">
        <v>14895.77</v>
      </c>
      <c r="I152" s="12">
        <v>129042.04</v>
      </c>
      <c r="J152" s="13">
        <v>4108.54</v>
      </c>
      <c r="K152" s="14">
        <v>20677.77</v>
      </c>
      <c r="L152" s="13">
        <f>SUM(H152,J152)</f>
        <v>19004.31</v>
      </c>
      <c r="M152" s="14">
        <f>SUM(I152,K152)</f>
        <v>149719.81</v>
      </c>
      <c r="N152" s="11">
        <v>14721.05</v>
      </c>
      <c r="O152" s="12">
        <v>129652.05</v>
      </c>
      <c r="P152" s="13">
        <v>4096.85</v>
      </c>
      <c r="Q152" s="14">
        <v>20736.65</v>
      </c>
      <c r="R152" s="13">
        <f>SUM(N152,P152)</f>
        <v>18817.9</v>
      </c>
      <c r="S152" s="14">
        <f>SUM(O152,Q152)</f>
        <v>150388.7</v>
      </c>
      <c r="X152" s="113"/>
    </row>
    <row r="153" spans="1:26" ht="12.75" thickBot="1" thickTop="1">
      <c r="A153" s="1" t="s">
        <v>62</v>
      </c>
      <c r="B153" s="15">
        <v>32780.86</v>
      </c>
      <c r="C153" s="16">
        <v>241378.86</v>
      </c>
      <c r="D153" s="15">
        <v>11775.4</v>
      </c>
      <c r="E153" s="16">
        <v>66926.54</v>
      </c>
      <c r="F153" s="13">
        <f aca="true" t="shared" si="16" ref="F153:F214">SUM(B153,D153)</f>
        <v>44556.26</v>
      </c>
      <c r="G153" s="14">
        <f aca="true" t="shared" si="17" ref="G153:G214">SUM(C153,E153)</f>
        <v>308305.39999999997</v>
      </c>
      <c r="H153" s="15">
        <v>32670.81</v>
      </c>
      <c r="I153" s="16">
        <v>237482</v>
      </c>
      <c r="J153" s="15">
        <v>11714.95</v>
      </c>
      <c r="K153" s="16">
        <v>66644.5</v>
      </c>
      <c r="L153" s="13">
        <f aca="true" t="shared" si="18" ref="L153:L214">SUM(H153,J153)</f>
        <v>44385.76</v>
      </c>
      <c r="M153" s="14">
        <f aca="true" t="shared" si="19" ref="M153:M214">SUM(I153,K153)</f>
        <v>304126.5</v>
      </c>
      <c r="N153" s="15">
        <v>32136.5</v>
      </c>
      <c r="O153" s="16">
        <v>237729.7</v>
      </c>
      <c r="P153" s="15">
        <v>11687.4</v>
      </c>
      <c r="Q153" s="16">
        <v>66799.25</v>
      </c>
      <c r="R153" s="13">
        <f aca="true" t="shared" si="20" ref="R153:R214">SUM(N153,P153)</f>
        <v>43823.9</v>
      </c>
      <c r="S153" s="14">
        <f aca="true" t="shared" si="21" ref="S153:S214">SUM(O153,Q153)</f>
        <v>304528.95</v>
      </c>
      <c r="X153" s="113"/>
      <c r="Z153" s="114"/>
    </row>
    <row r="154" spans="1:24" ht="12.75" thickBot="1" thickTop="1">
      <c r="A154" s="1" t="s">
        <v>63</v>
      </c>
      <c r="B154" s="15">
        <v>51146.54</v>
      </c>
      <c r="C154" s="16">
        <v>368214.86</v>
      </c>
      <c r="D154" s="15">
        <v>25373.86</v>
      </c>
      <c r="E154" s="16">
        <v>84063.27</v>
      </c>
      <c r="F154" s="13">
        <f t="shared" si="16"/>
        <v>76520.4</v>
      </c>
      <c r="G154" s="14">
        <f t="shared" si="17"/>
        <v>452278.13</v>
      </c>
      <c r="H154" s="15">
        <v>50759.31</v>
      </c>
      <c r="I154" s="16">
        <v>363309.4</v>
      </c>
      <c r="J154" s="15">
        <v>25213.59</v>
      </c>
      <c r="K154" s="16">
        <v>83377.4</v>
      </c>
      <c r="L154" s="13">
        <f t="shared" si="18"/>
        <v>75972.9</v>
      </c>
      <c r="M154" s="14">
        <f t="shared" si="19"/>
        <v>446686.80000000005</v>
      </c>
      <c r="N154" s="15">
        <v>50451.85</v>
      </c>
      <c r="O154" s="16">
        <v>365309.45</v>
      </c>
      <c r="P154" s="15">
        <v>25297.55</v>
      </c>
      <c r="Q154" s="16">
        <v>83824.1</v>
      </c>
      <c r="R154" s="13">
        <f t="shared" si="20"/>
        <v>75749.4</v>
      </c>
      <c r="S154" s="14">
        <f t="shared" si="21"/>
        <v>449133.55000000005</v>
      </c>
      <c r="X154" s="113"/>
    </row>
    <row r="155" spans="1:24" ht="12.75" thickBot="1" thickTop="1">
      <c r="A155" s="2" t="s">
        <v>1</v>
      </c>
      <c r="B155" s="17">
        <v>98996.09</v>
      </c>
      <c r="C155" s="18">
        <v>741338.13</v>
      </c>
      <c r="D155" s="17">
        <v>41301.77</v>
      </c>
      <c r="E155" s="18">
        <v>171837.36</v>
      </c>
      <c r="F155" s="115">
        <f t="shared" si="16"/>
        <v>140297.86</v>
      </c>
      <c r="G155" s="121">
        <f t="shared" si="17"/>
        <v>913175.49</v>
      </c>
      <c r="H155" s="17">
        <v>98325.9</v>
      </c>
      <c r="I155" s="18">
        <v>729833.45</v>
      </c>
      <c r="J155" s="17">
        <v>41037.09</v>
      </c>
      <c r="K155" s="18">
        <v>170699.68</v>
      </c>
      <c r="L155" s="115">
        <f t="shared" si="18"/>
        <v>139362.99</v>
      </c>
      <c r="M155" s="121">
        <f t="shared" si="19"/>
        <v>900533.1299999999</v>
      </c>
      <c r="N155" s="17">
        <v>97309.4</v>
      </c>
      <c r="O155" s="18">
        <v>732691.2</v>
      </c>
      <c r="P155" s="17">
        <v>41081.8</v>
      </c>
      <c r="Q155" s="18">
        <v>171360</v>
      </c>
      <c r="R155" s="115">
        <f t="shared" si="20"/>
        <v>138391.2</v>
      </c>
      <c r="S155" s="121">
        <f t="shared" si="21"/>
        <v>904051.2</v>
      </c>
      <c r="X155" s="113"/>
    </row>
    <row r="156" spans="1:24" ht="12.75" thickBot="1" thickTop="1">
      <c r="A156" s="1" t="s">
        <v>2</v>
      </c>
      <c r="B156" s="15">
        <v>368665.9</v>
      </c>
      <c r="C156" s="16">
        <v>2114691.81</v>
      </c>
      <c r="D156" s="15">
        <v>91115.59</v>
      </c>
      <c r="E156" s="16">
        <v>396223.54</v>
      </c>
      <c r="F156" s="13">
        <f t="shared" si="16"/>
        <v>459781.49</v>
      </c>
      <c r="G156" s="14">
        <f t="shared" si="17"/>
        <v>2510915.35</v>
      </c>
      <c r="H156" s="15">
        <v>365584.59</v>
      </c>
      <c r="I156" s="16">
        <v>2060352.18</v>
      </c>
      <c r="J156" s="15">
        <v>90581.59</v>
      </c>
      <c r="K156" s="16">
        <v>392824.22</v>
      </c>
      <c r="L156" s="13">
        <f t="shared" si="18"/>
        <v>456166.18000000005</v>
      </c>
      <c r="M156" s="14">
        <f t="shared" si="19"/>
        <v>2453176.4</v>
      </c>
      <c r="N156" s="15">
        <v>363633.2</v>
      </c>
      <c r="O156" s="16">
        <v>2095998.75</v>
      </c>
      <c r="P156" s="15">
        <v>90498</v>
      </c>
      <c r="Q156" s="16">
        <v>393635.1</v>
      </c>
      <c r="R156" s="13">
        <f t="shared" si="20"/>
        <v>454131.2</v>
      </c>
      <c r="S156" s="14">
        <f t="shared" si="21"/>
        <v>2489633.85</v>
      </c>
      <c r="X156" s="113"/>
    </row>
    <row r="157" spans="1:24" ht="12.75" thickBot="1" thickTop="1">
      <c r="A157" s="1" t="s">
        <v>3</v>
      </c>
      <c r="B157" s="15">
        <v>48956.4</v>
      </c>
      <c r="C157" s="16">
        <v>273021.45</v>
      </c>
      <c r="D157" s="15">
        <v>14440.77</v>
      </c>
      <c r="E157" s="16">
        <v>64285.9</v>
      </c>
      <c r="F157" s="13">
        <f t="shared" si="16"/>
        <v>63397.17</v>
      </c>
      <c r="G157" s="14">
        <f t="shared" si="17"/>
        <v>337307.35000000003</v>
      </c>
      <c r="H157" s="15">
        <v>49139.45</v>
      </c>
      <c r="I157" s="16">
        <v>269556.09</v>
      </c>
      <c r="J157" s="15">
        <v>14454.31</v>
      </c>
      <c r="K157" s="16">
        <v>64230.72</v>
      </c>
      <c r="L157" s="13">
        <f t="shared" si="18"/>
        <v>63593.759999999995</v>
      </c>
      <c r="M157" s="14">
        <f t="shared" si="19"/>
        <v>333786.81000000006</v>
      </c>
      <c r="N157" s="15">
        <v>45118.5</v>
      </c>
      <c r="O157" s="16">
        <v>255009.5</v>
      </c>
      <c r="P157" s="15">
        <v>14313.75</v>
      </c>
      <c r="Q157" s="16">
        <v>63567.25</v>
      </c>
      <c r="R157" s="13">
        <f t="shared" si="20"/>
        <v>59432.25</v>
      </c>
      <c r="S157" s="14">
        <f t="shared" si="21"/>
        <v>318576.75</v>
      </c>
      <c r="X157" s="113"/>
    </row>
    <row r="158" spans="1:19" ht="12.75" thickBot="1" thickTop="1">
      <c r="A158" s="1" t="s">
        <v>4</v>
      </c>
      <c r="B158" s="15">
        <v>29074.5</v>
      </c>
      <c r="C158" s="16">
        <v>141883.49</v>
      </c>
      <c r="D158" s="15">
        <v>7535.59</v>
      </c>
      <c r="E158" s="16">
        <v>39427.45</v>
      </c>
      <c r="F158" s="13">
        <f t="shared" si="16"/>
        <v>36610.09</v>
      </c>
      <c r="G158" s="14">
        <f t="shared" si="17"/>
        <v>181310.94</v>
      </c>
      <c r="H158" s="15">
        <v>28863.31</v>
      </c>
      <c r="I158" s="16">
        <v>140358.72</v>
      </c>
      <c r="J158" s="15">
        <v>7524.72</v>
      </c>
      <c r="K158" s="16">
        <v>39370.59</v>
      </c>
      <c r="L158" s="13">
        <f t="shared" si="18"/>
        <v>36388.03</v>
      </c>
      <c r="M158" s="14">
        <f t="shared" si="19"/>
        <v>179729.31</v>
      </c>
      <c r="N158" s="15">
        <v>27100.15</v>
      </c>
      <c r="O158" s="16">
        <v>137326.8</v>
      </c>
      <c r="P158" s="15">
        <v>7504.75</v>
      </c>
      <c r="Q158" s="16">
        <v>39105.5</v>
      </c>
      <c r="R158" s="13">
        <f t="shared" si="20"/>
        <v>34604.9</v>
      </c>
      <c r="S158" s="14">
        <f t="shared" si="21"/>
        <v>176432.3</v>
      </c>
    </row>
    <row r="159" spans="1:19" ht="12.75" thickBot="1" thickTop="1">
      <c r="A159" s="1" t="s">
        <v>5</v>
      </c>
      <c r="B159" s="15">
        <v>39690.13</v>
      </c>
      <c r="C159" s="16">
        <v>256461.36</v>
      </c>
      <c r="D159" s="15">
        <v>13008.81</v>
      </c>
      <c r="E159" s="16">
        <v>54799.13</v>
      </c>
      <c r="F159" s="13">
        <f t="shared" si="16"/>
        <v>52698.939999999995</v>
      </c>
      <c r="G159" s="14">
        <f t="shared" si="17"/>
        <v>311260.49</v>
      </c>
      <c r="H159" s="15">
        <v>39601.27</v>
      </c>
      <c r="I159" s="16">
        <v>253380.72</v>
      </c>
      <c r="J159" s="15">
        <v>12974.5</v>
      </c>
      <c r="K159" s="16">
        <v>54566.31</v>
      </c>
      <c r="L159" s="13">
        <f t="shared" si="18"/>
        <v>52575.77</v>
      </c>
      <c r="M159" s="14">
        <f t="shared" si="19"/>
        <v>307947.03</v>
      </c>
      <c r="N159" s="15">
        <v>37496.8</v>
      </c>
      <c r="O159" s="16">
        <v>246788.7</v>
      </c>
      <c r="P159" s="15">
        <v>12886.8</v>
      </c>
      <c r="Q159" s="16">
        <v>54352.85</v>
      </c>
      <c r="R159" s="13">
        <f t="shared" si="20"/>
        <v>50383.600000000006</v>
      </c>
      <c r="S159" s="14">
        <f t="shared" si="21"/>
        <v>301141.55</v>
      </c>
    </row>
    <row r="160" spans="1:19" ht="12.75" thickBot="1" thickTop="1">
      <c r="A160" s="2" t="s">
        <v>6</v>
      </c>
      <c r="B160" s="17">
        <v>486386.95</v>
      </c>
      <c r="C160" s="18">
        <v>2786058.13</v>
      </c>
      <c r="D160" s="17">
        <v>126100.77</v>
      </c>
      <c r="E160" s="18">
        <v>554736.04</v>
      </c>
      <c r="F160" s="115">
        <f t="shared" si="16"/>
        <v>612487.72</v>
      </c>
      <c r="G160" s="121">
        <f t="shared" si="17"/>
        <v>3340794.17</v>
      </c>
      <c r="H160" s="17">
        <v>483188.63</v>
      </c>
      <c r="I160" s="18">
        <v>2723647.72</v>
      </c>
      <c r="J160" s="17">
        <v>125535.13</v>
      </c>
      <c r="K160" s="18">
        <v>550991.86</v>
      </c>
      <c r="L160" s="115">
        <f t="shared" si="18"/>
        <v>608723.76</v>
      </c>
      <c r="M160" s="121">
        <f t="shared" si="19"/>
        <v>3274639.58</v>
      </c>
      <c r="N160" s="17">
        <v>473348.65</v>
      </c>
      <c r="O160" s="18">
        <v>2735123.75</v>
      </c>
      <c r="P160" s="17">
        <v>125203.3</v>
      </c>
      <c r="Q160" s="18">
        <v>550660.7</v>
      </c>
      <c r="R160" s="115">
        <f t="shared" si="20"/>
        <v>598551.9500000001</v>
      </c>
      <c r="S160" s="121">
        <f t="shared" si="21"/>
        <v>3285784.45</v>
      </c>
    </row>
    <row r="161" spans="1:19" ht="12.75" thickBot="1" thickTop="1">
      <c r="A161" s="1" t="s">
        <v>7</v>
      </c>
      <c r="B161" s="15">
        <v>56091.36</v>
      </c>
      <c r="C161" s="16">
        <v>327798.04</v>
      </c>
      <c r="D161" s="15">
        <v>20050.09</v>
      </c>
      <c r="E161" s="16">
        <v>86492</v>
      </c>
      <c r="F161" s="13">
        <f t="shared" si="16"/>
        <v>76141.45</v>
      </c>
      <c r="G161" s="14">
        <f t="shared" si="17"/>
        <v>414290.04</v>
      </c>
      <c r="H161" s="15">
        <v>56191.5</v>
      </c>
      <c r="I161" s="16">
        <v>328307.27</v>
      </c>
      <c r="J161" s="15">
        <v>20011.59</v>
      </c>
      <c r="K161" s="16">
        <v>86346.86</v>
      </c>
      <c r="L161" s="13">
        <f t="shared" si="18"/>
        <v>76203.09</v>
      </c>
      <c r="M161" s="14">
        <f t="shared" si="19"/>
        <v>414654.13</v>
      </c>
      <c r="N161" s="15">
        <v>55460.6</v>
      </c>
      <c r="O161" s="16">
        <v>325710.05</v>
      </c>
      <c r="P161" s="15">
        <v>19937.55</v>
      </c>
      <c r="Q161" s="16">
        <v>86187.25</v>
      </c>
      <c r="R161" s="13">
        <f t="shared" si="20"/>
        <v>75398.15</v>
      </c>
      <c r="S161" s="14">
        <f t="shared" si="21"/>
        <v>411897.3</v>
      </c>
    </row>
    <row r="162" spans="1:19" ht="12.75" thickBot="1" thickTop="1">
      <c r="A162" s="1" t="s">
        <v>8</v>
      </c>
      <c r="B162" s="15">
        <v>14453.18</v>
      </c>
      <c r="C162" s="16">
        <v>82264.36</v>
      </c>
      <c r="D162" s="15">
        <v>6541.31</v>
      </c>
      <c r="E162" s="16">
        <v>35100</v>
      </c>
      <c r="F162" s="13">
        <f t="shared" si="16"/>
        <v>20994.49</v>
      </c>
      <c r="G162" s="14">
        <f t="shared" si="17"/>
        <v>117364.36</v>
      </c>
      <c r="H162" s="15">
        <v>14510.5</v>
      </c>
      <c r="I162" s="16">
        <v>83066.04</v>
      </c>
      <c r="J162" s="15">
        <v>6528.63</v>
      </c>
      <c r="K162" s="16">
        <v>34851.59</v>
      </c>
      <c r="L162" s="13">
        <f t="shared" si="18"/>
        <v>21039.13</v>
      </c>
      <c r="M162" s="14">
        <f t="shared" si="19"/>
        <v>117917.62999999999</v>
      </c>
      <c r="N162" s="15">
        <v>14254.1</v>
      </c>
      <c r="O162" s="16">
        <v>81570.55</v>
      </c>
      <c r="P162" s="15">
        <v>6496.5</v>
      </c>
      <c r="Q162" s="16">
        <v>34726.6</v>
      </c>
      <c r="R162" s="13">
        <f t="shared" si="20"/>
        <v>20750.6</v>
      </c>
      <c r="S162" s="14">
        <f t="shared" si="21"/>
        <v>116297.15</v>
      </c>
    </row>
    <row r="163" spans="1:19" ht="12.75" thickBot="1" thickTop="1">
      <c r="A163" s="1" t="s">
        <v>9</v>
      </c>
      <c r="B163" s="15">
        <v>12399.81</v>
      </c>
      <c r="C163" s="16">
        <v>75801.04</v>
      </c>
      <c r="D163" s="15">
        <v>5846.31</v>
      </c>
      <c r="E163" s="16">
        <v>24930.9</v>
      </c>
      <c r="F163" s="13">
        <f t="shared" si="16"/>
        <v>18246.12</v>
      </c>
      <c r="G163" s="14">
        <f t="shared" si="17"/>
        <v>100731.94</v>
      </c>
      <c r="H163" s="15">
        <v>12412.59</v>
      </c>
      <c r="I163" s="16">
        <v>76205.54</v>
      </c>
      <c r="J163" s="15">
        <v>5828.09</v>
      </c>
      <c r="K163" s="16">
        <v>24316.86</v>
      </c>
      <c r="L163" s="13">
        <f t="shared" si="18"/>
        <v>18240.68</v>
      </c>
      <c r="M163" s="14">
        <f t="shared" si="19"/>
        <v>100522.4</v>
      </c>
      <c r="N163" s="15">
        <v>12239.9</v>
      </c>
      <c r="O163" s="16">
        <v>75618.7</v>
      </c>
      <c r="P163" s="15">
        <v>5810.7</v>
      </c>
      <c r="Q163" s="16">
        <v>24194.9</v>
      </c>
      <c r="R163" s="13">
        <f t="shared" si="20"/>
        <v>18050.6</v>
      </c>
      <c r="S163" s="14">
        <f t="shared" si="21"/>
        <v>99813.6</v>
      </c>
    </row>
    <row r="164" spans="1:19" ht="12.75" thickBot="1" thickTop="1">
      <c r="A164" s="1" t="s">
        <v>10</v>
      </c>
      <c r="B164" s="15">
        <v>46752.54</v>
      </c>
      <c r="C164" s="16">
        <v>267141.45</v>
      </c>
      <c r="D164" s="15">
        <v>18900.04</v>
      </c>
      <c r="E164" s="16">
        <v>67726.09</v>
      </c>
      <c r="F164" s="13">
        <f t="shared" si="16"/>
        <v>65652.58</v>
      </c>
      <c r="G164" s="14">
        <f t="shared" si="17"/>
        <v>334867.54000000004</v>
      </c>
      <c r="H164" s="15">
        <v>46778.45</v>
      </c>
      <c r="I164" s="16">
        <v>265752.36</v>
      </c>
      <c r="J164" s="15">
        <v>18836.18</v>
      </c>
      <c r="K164" s="16">
        <v>67394.27</v>
      </c>
      <c r="L164" s="13">
        <f t="shared" si="18"/>
        <v>65614.63</v>
      </c>
      <c r="M164" s="14">
        <f t="shared" si="19"/>
        <v>333146.63</v>
      </c>
      <c r="N164" s="15">
        <v>45846.49</v>
      </c>
      <c r="O164" s="16">
        <v>263172.15</v>
      </c>
      <c r="P164" s="15">
        <v>18765.1</v>
      </c>
      <c r="Q164" s="16">
        <v>67162.05</v>
      </c>
      <c r="R164" s="13">
        <f t="shared" si="20"/>
        <v>64611.59</v>
      </c>
      <c r="S164" s="14">
        <f t="shared" si="21"/>
        <v>330334.2</v>
      </c>
    </row>
    <row r="165" spans="1:19" ht="12.75" thickBot="1" thickTop="1">
      <c r="A165" s="2" t="s">
        <v>11</v>
      </c>
      <c r="B165" s="17">
        <v>129696.9</v>
      </c>
      <c r="C165" s="18">
        <v>753004.9</v>
      </c>
      <c r="D165" s="17">
        <v>51337.77</v>
      </c>
      <c r="E165" s="18">
        <v>214249</v>
      </c>
      <c r="F165" s="115">
        <f t="shared" si="16"/>
        <v>181034.66999999998</v>
      </c>
      <c r="G165" s="121">
        <f t="shared" si="17"/>
        <v>967253.9</v>
      </c>
      <c r="H165" s="17">
        <v>129893.04</v>
      </c>
      <c r="I165" s="18">
        <v>753331.22</v>
      </c>
      <c r="J165" s="17">
        <v>51204.5</v>
      </c>
      <c r="K165" s="18">
        <v>212909.59</v>
      </c>
      <c r="L165" s="115">
        <f t="shared" si="18"/>
        <v>181097.53999999998</v>
      </c>
      <c r="M165" s="121">
        <f t="shared" si="19"/>
        <v>966240.8099999999</v>
      </c>
      <c r="N165" s="17">
        <v>127801.1</v>
      </c>
      <c r="O165" s="18">
        <v>746071.45</v>
      </c>
      <c r="P165" s="17">
        <v>51009.85</v>
      </c>
      <c r="Q165" s="18">
        <v>212270.8</v>
      </c>
      <c r="R165" s="115">
        <f t="shared" si="20"/>
        <v>178810.95</v>
      </c>
      <c r="S165" s="121">
        <f t="shared" si="21"/>
        <v>958342.25</v>
      </c>
    </row>
    <row r="166" spans="1:19" ht="12.75" thickBot="1" thickTop="1">
      <c r="A166" s="1" t="s">
        <v>12</v>
      </c>
      <c r="B166" s="15">
        <v>37834.31</v>
      </c>
      <c r="C166" s="16">
        <v>164313.72</v>
      </c>
      <c r="D166" s="15">
        <v>12720.77</v>
      </c>
      <c r="E166" s="16">
        <v>58151.63</v>
      </c>
      <c r="F166" s="13">
        <f t="shared" si="16"/>
        <v>50555.08</v>
      </c>
      <c r="G166" s="14">
        <f t="shared" si="17"/>
        <v>222465.35</v>
      </c>
      <c r="H166" s="15">
        <v>36286.9</v>
      </c>
      <c r="I166" s="16">
        <v>161377.77</v>
      </c>
      <c r="J166" s="15">
        <v>12666.86</v>
      </c>
      <c r="K166" s="16">
        <v>57978.86</v>
      </c>
      <c r="L166" s="13">
        <f t="shared" si="18"/>
        <v>48953.76</v>
      </c>
      <c r="M166" s="14">
        <f t="shared" si="19"/>
        <v>219356.63</v>
      </c>
      <c r="N166" s="15">
        <v>39484.8</v>
      </c>
      <c r="O166" s="16">
        <v>161607.1</v>
      </c>
      <c r="P166" s="15">
        <v>12634.8</v>
      </c>
      <c r="Q166" s="16">
        <v>58090.5</v>
      </c>
      <c r="R166" s="13">
        <f t="shared" si="20"/>
        <v>52119.600000000006</v>
      </c>
      <c r="S166" s="14">
        <f t="shared" si="21"/>
        <v>219697.6</v>
      </c>
    </row>
    <row r="167" spans="1:19" ht="12.75" thickBot="1" thickTop="1">
      <c r="A167" s="1" t="s">
        <v>13</v>
      </c>
      <c r="B167" s="15">
        <v>50320.59</v>
      </c>
      <c r="C167" s="16">
        <v>286801.68</v>
      </c>
      <c r="D167" s="15">
        <v>19211.13</v>
      </c>
      <c r="E167" s="16">
        <v>60497.95</v>
      </c>
      <c r="F167" s="13">
        <f t="shared" si="16"/>
        <v>69531.72</v>
      </c>
      <c r="G167" s="14">
        <f t="shared" si="17"/>
        <v>347299.63</v>
      </c>
      <c r="H167" s="15">
        <v>50378.36</v>
      </c>
      <c r="I167" s="16">
        <v>288912.22</v>
      </c>
      <c r="J167" s="15">
        <v>19157.9</v>
      </c>
      <c r="K167" s="16">
        <v>60360.27</v>
      </c>
      <c r="L167" s="13">
        <f t="shared" si="18"/>
        <v>69536.26000000001</v>
      </c>
      <c r="M167" s="14">
        <f t="shared" si="19"/>
        <v>349272.49</v>
      </c>
      <c r="N167" s="15">
        <v>48469.7</v>
      </c>
      <c r="O167" s="16">
        <v>278923.35</v>
      </c>
      <c r="P167" s="15">
        <v>19042.1</v>
      </c>
      <c r="Q167" s="16">
        <v>60194.15</v>
      </c>
      <c r="R167" s="13">
        <f t="shared" si="20"/>
        <v>67511.79999999999</v>
      </c>
      <c r="S167" s="14">
        <f t="shared" si="21"/>
        <v>339117.5</v>
      </c>
    </row>
    <row r="168" spans="1:19" ht="12.75" thickBot="1" thickTop="1">
      <c r="A168" s="1" t="s">
        <v>14</v>
      </c>
      <c r="B168" s="15">
        <v>29331.86</v>
      </c>
      <c r="C168" s="16">
        <v>171947.68</v>
      </c>
      <c r="D168" s="15">
        <v>15310.63</v>
      </c>
      <c r="E168" s="16">
        <v>52357.9</v>
      </c>
      <c r="F168" s="13">
        <f t="shared" si="16"/>
        <v>44642.49</v>
      </c>
      <c r="G168" s="14">
        <f t="shared" si="17"/>
        <v>224305.58</v>
      </c>
      <c r="H168" s="15">
        <v>29191.18</v>
      </c>
      <c r="I168" s="16">
        <v>169479.04</v>
      </c>
      <c r="J168" s="15">
        <v>15251.36</v>
      </c>
      <c r="K168" s="16">
        <v>52072.45</v>
      </c>
      <c r="L168" s="13">
        <f t="shared" si="18"/>
        <v>44442.54</v>
      </c>
      <c r="M168" s="14">
        <f t="shared" si="19"/>
        <v>221551.49</v>
      </c>
      <c r="N168" s="15">
        <v>29085.3</v>
      </c>
      <c r="O168" s="16">
        <v>170722.45</v>
      </c>
      <c r="P168" s="15">
        <v>15257.25</v>
      </c>
      <c r="Q168" s="16">
        <v>52263.75</v>
      </c>
      <c r="R168" s="13">
        <f t="shared" si="20"/>
        <v>44342.55</v>
      </c>
      <c r="S168" s="14">
        <f t="shared" si="21"/>
        <v>222986.2</v>
      </c>
    </row>
    <row r="169" spans="1:19" ht="12.75" thickBot="1" thickTop="1">
      <c r="A169" s="1" t="s">
        <v>15</v>
      </c>
      <c r="B169" s="15">
        <v>38878.5</v>
      </c>
      <c r="C169" s="16">
        <v>204168.18</v>
      </c>
      <c r="D169" s="15">
        <v>17460.86</v>
      </c>
      <c r="E169" s="16">
        <v>63507</v>
      </c>
      <c r="F169" s="13">
        <f t="shared" si="16"/>
        <v>56339.36</v>
      </c>
      <c r="G169" s="14">
        <f t="shared" si="17"/>
        <v>267675.18</v>
      </c>
      <c r="H169" s="15">
        <v>38868.4</v>
      </c>
      <c r="I169" s="16">
        <v>202957.31</v>
      </c>
      <c r="J169" s="15">
        <v>17369.13</v>
      </c>
      <c r="K169" s="16">
        <v>63164.81</v>
      </c>
      <c r="L169" s="13">
        <f t="shared" si="18"/>
        <v>56237.53</v>
      </c>
      <c r="M169" s="14">
        <f t="shared" si="19"/>
        <v>266122.12</v>
      </c>
      <c r="N169" s="15">
        <v>38657.9</v>
      </c>
      <c r="O169" s="16">
        <v>202350.15</v>
      </c>
      <c r="P169" s="15">
        <v>17358.2</v>
      </c>
      <c r="Q169" s="16">
        <v>63317.35</v>
      </c>
      <c r="R169" s="13">
        <f t="shared" si="20"/>
        <v>56016.100000000006</v>
      </c>
      <c r="S169" s="14">
        <f t="shared" si="21"/>
        <v>265667.5</v>
      </c>
    </row>
    <row r="170" spans="1:19" ht="12.75" thickBot="1" thickTop="1">
      <c r="A170" s="1" t="s">
        <v>16</v>
      </c>
      <c r="B170" s="15">
        <v>20336.36</v>
      </c>
      <c r="C170" s="16">
        <v>118679.45</v>
      </c>
      <c r="D170" s="15">
        <v>8470.63</v>
      </c>
      <c r="E170" s="16">
        <v>27702.54</v>
      </c>
      <c r="F170" s="13">
        <f t="shared" si="16"/>
        <v>28806.989999999998</v>
      </c>
      <c r="G170" s="14">
        <f t="shared" si="17"/>
        <v>146381.99</v>
      </c>
      <c r="H170" s="15">
        <v>20430.72</v>
      </c>
      <c r="I170" s="16">
        <v>119483.36</v>
      </c>
      <c r="J170" s="15">
        <v>8443.54</v>
      </c>
      <c r="K170" s="16">
        <v>27597.95</v>
      </c>
      <c r="L170" s="13">
        <f t="shared" si="18"/>
        <v>28874.260000000002</v>
      </c>
      <c r="M170" s="14">
        <f t="shared" si="19"/>
        <v>147081.31</v>
      </c>
      <c r="N170" s="15">
        <v>19422</v>
      </c>
      <c r="O170" s="16">
        <v>114315.8</v>
      </c>
      <c r="P170" s="15">
        <v>8368.1</v>
      </c>
      <c r="Q170" s="16">
        <v>27440.5</v>
      </c>
      <c r="R170" s="13">
        <f t="shared" si="20"/>
        <v>27790.1</v>
      </c>
      <c r="S170" s="14">
        <f t="shared" si="21"/>
        <v>141756.3</v>
      </c>
    </row>
    <row r="171" spans="1:19" ht="12.75" thickBot="1" thickTop="1">
      <c r="A171" s="1" t="s">
        <v>17</v>
      </c>
      <c r="B171" s="15">
        <v>20117.13</v>
      </c>
      <c r="C171" s="16">
        <v>130280.13</v>
      </c>
      <c r="D171" s="15">
        <v>12184.04</v>
      </c>
      <c r="E171" s="16">
        <v>41037.63</v>
      </c>
      <c r="F171" s="13">
        <f t="shared" si="16"/>
        <v>32301.170000000002</v>
      </c>
      <c r="G171" s="14">
        <f t="shared" si="17"/>
        <v>171317.76</v>
      </c>
      <c r="H171" s="15">
        <v>19993.86</v>
      </c>
      <c r="I171" s="16">
        <v>129362.81</v>
      </c>
      <c r="J171" s="15">
        <v>12153.22</v>
      </c>
      <c r="K171" s="16">
        <v>40988</v>
      </c>
      <c r="L171" s="13">
        <f t="shared" si="18"/>
        <v>32147.08</v>
      </c>
      <c r="M171" s="14">
        <f t="shared" si="19"/>
        <v>170350.81</v>
      </c>
      <c r="N171" s="15">
        <v>19815.3</v>
      </c>
      <c r="O171" s="16">
        <v>128560.3</v>
      </c>
      <c r="P171" s="15">
        <v>12165.9</v>
      </c>
      <c r="Q171" s="16">
        <v>40970.85</v>
      </c>
      <c r="R171" s="13">
        <f t="shared" si="20"/>
        <v>31981.199999999997</v>
      </c>
      <c r="S171" s="14">
        <f t="shared" si="21"/>
        <v>169531.15</v>
      </c>
    </row>
    <row r="172" spans="1:19" ht="12.75" thickBot="1" thickTop="1">
      <c r="A172" s="1" t="s">
        <v>18</v>
      </c>
      <c r="B172" s="15">
        <v>85067.31</v>
      </c>
      <c r="C172" s="16">
        <v>463975.86</v>
      </c>
      <c r="D172" s="15">
        <v>31569.5</v>
      </c>
      <c r="E172" s="16">
        <v>117472.59</v>
      </c>
      <c r="F172" s="13">
        <f t="shared" si="16"/>
        <v>116636.81</v>
      </c>
      <c r="G172" s="14">
        <f t="shared" si="17"/>
        <v>581448.45</v>
      </c>
      <c r="H172" s="15">
        <v>85023.63</v>
      </c>
      <c r="I172" s="16">
        <v>461709.45</v>
      </c>
      <c r="J172" s="15">
        <v>31468.09</v>
      </c>
      <c r="K172" s="16">
        <v>116893.72</v>
      </c>
      <c r="L172" s="13">
        <f t="shared" si="18"/>
        <v>116491.72</v>
      </c>
      <c r="M172" s="14">
        <f t="shared" si="19"/>
        <v>578603.17</v>
      </c>
      <c r="N172" s="15">
        <v>82798.99</v>
      </c>
      <c r="O172" s="16">
        <v>456779.35</v>
      </c>
      <c r="P172" s="15">
        <v>31369.65</v>
      </c>
      <c r="Q172" s="16">
        <v>117197</v>
      </c>
      <c r="R172" s="13">
        <f t="shared" si="20"/>
        <v>114168.64000000001</v>
      </c>
      <c r="S172" s="14">
        <f t="shared" si="21"/>
        <v>573976.35</v>
      </c>
    </row>
    <row r="173" spans="1:19" ht="12.75" thickBot="1" thickTop="1">
      <c r="A173" s="1" t="s">
        <v>19</v>
      </c>
      <c r="B173" s="15">
        <v>85395.5</v>
      </c>
      <c r="C173" s="16">
        <v>505439.27</v>
      </c>
      <c r="D173" s="15">
        <v>32878.36</v>
      </c>
      <c r="E173" s="16">
        <v>108129.86</v>
      </c>
      <c r="F173" s="13">
        <f t="shared" si="16"/>
        <v>118273.86</v>
      </c>
      <c r="G173" s="14">
        <f t="shared" si="17"/>
        <v>613569.13</v>
      </c>
      <c r="H173" s="15">
        <v>84828.77</v>
      </c>
      <c r="I173" s="16">
        <v>500718.63</v>
      </c>
      <c r="J173" s="15">
        <v>32666.81</v>
      </c>
      <c r="K173" s="16">
        <v>107348.09</v>
      </c>
      <c r="L173" s="13">
        <f t="shared" si="18"/>
        <v>117495.58</v>
      </c>
      <c r="M173" s="14">
        <f t="shared" si="19"/>
        <v>608066.72</v>
      </c>
      <c r="N173" s="15">
        <v>84858.6</v>
      </c>
      <c r="O173" s="16">
        <v>506930.05</v>
      </c>
      <c r="P173" s="15">
        <v>32879.15</v>
      </c>
      <c r="Q173" s="16">
        <v>108341.85</v>
      </c>
      <c r="R173" s="13">
        <f t="shared" si="20"/>
        <v>117737.75</v>
      </c>
      <c r="S173" s="14">
        <f t="shared" si="21"/>
        <v>615271.9</v>
      </c>
    </row>
    <row r="174" spans="1:19" ht="12.75" thickBot="1" thickTop="1">
      <c r="A174" s="2" t="s">
        <v>20</v>
      </c>
      <c r="B174" s="17">
        <v>367281.59</v>
      </c>
      <c r="C174" s="18">
        <v>2045605.99</v>
      </c>
      <c r="D174" s="17">
        <v>149805.95</v>
      </c>
      <c r="E174" s="18">
        <v>528857.13</v>
      </c>
      <c r="F174" s="115">
        <f t="shared" si="16"/>
        <v>517087.54000000004</v>
      </c>
      <c r="G174" s="121">
        <f t="shared" si="17"/>
        <v>2574463.12</v>
      </c>
      <c r="H174" s="17">
        <v>365001.86</v>
      </c>
      <c r="I174" s="18">
        <v>2034000.63</v>
      </c>
      <c r="J174" s="17">
        <v>149176.95</v>
      </c>
      <c r="K174" s="18">
        <v>526404.18</v>
      </c>
      <c r="L174" s="115">
        <f t="shared" si="18"/>
        <v>514178.81</v>
      </c>
      <c r="M174" s="121">
        <f t="shared" si="19"/>
        <v>2560404.81</v>
      </c>
      <c r="N174" s="17">
        <v>362592.6</v>
      </c>
      <c r="O174" s="18">
        <v>2020188.55</v>
      </c>
      <c r="P174" s="17">
        <v>149075.15</v>
      </c>
      <c r="Q174" s="18">
        <v>527815.95</v>
      </c>
      <c r="R174" s="115">
        <f t="shared" si="20"/>
        <v>511667.75</v>
      </c>
      <c r="S174" s="121">
        <f t="shared" si="21"/>
        <v>2548004.5</v>
      </c>
    </row>
    <row r="175" spans="1:19" ht="12.75" thickBot="1" thickTop="1">
      <c r="A175" s="2" t="s">
        <v>21</v>
      </c>
      <c r="B175" s="17">
        <v>48501.86</v>
      </c>
      <c r="C175" s="18">
        <v>280038.49</v>
      </c>
      <c r="D175" s="17">
        <v>16777.22</v>
      </c>
      <c r="E175" s="18">
        <v>74756.31</v>
      </c>
      <c r="F175" s="115">
        <f t="shared" si="16"/>
        <v>65279.08</v>
      </c>
      <c r="G175" s="121">
        <f t="shared" si="17"/>
        <v>354794.8</v>
      </c>
      <c r="H175" s="17">
        <v>48652.68</v>
      </c>
      <c r="I175" s="18">
        <v>281196.99</v>
      </c>
      <c r="J175" s="17">
        <v>16732.4</v>
      </c>
      <c r="K175" s="18">
        <v>74629.5</v>
      </c>
      <c r="L175" s="115">
        <f t="shared" si="18"/>
        <v>65385.08</v>
      </c>
      <c r="M175" s="121">
        <f t="shared" si="19"/>
        <v>355826.49</v>
      </c>
      <c r="N175" s="17">
        <v>48009.85</v>
      </c>
      <c r="O175" s="18">
        <v>276171.7</v>
      </c>
      <c r="P175" s="17">
        <v>16660.65</v>
      </c>
      <c r="Q175" s="18">
        <v>74508.75</v>
      </c>
      <c r="R175" s="115">
        <f t="shared" si="20"/>
        <v>64670.5</v>
      </c>
      <c r="S175" s="121">
        <f t="shared" si="21"/>
        <v>350680.45</v>
      </c>
    </row>
    <row r="176" spans="1:19" ht="12.75" thickBot="1" thickTop="1">
      <c r="A176" s="2" t="s">
        <v>22</v>
      </c>
      <c r="B176" s="17">
        <v>27049.59</v>
      </c>
      <c r="C176" s="18">
        <v>173262.77</v>
      </c>
      <c r="D176" s="17">
        <v>9659.5</v>
      </c>
      <c r="E176" s="18">
        <v>42086.9</v>
      </c>
      <c r="F176" s="115">
        <f t="shared" si="16"/>
        <v>36709.09</v>
      </c>
      <c r="G176" s="121">
        <f t="shared" si="17"/>
        <v>215349.66999999998</v>
      </c>
      <c r="H176" s="17">
        <v>27239.95</v>
      </c>
      <c r="I176" s="18">
        <v>173907.04</v>
      </c>
      <c r="J176" s="17">
        <v>9664.4</v>
      </c>
      <c r="K176" s="18">
        <v>42064.63</v>
      </c>
      <c r="L176" s="115">
        <f t="shared" si="18"/>
        <v>36904.35</v>
      </c>
      <c r="M176" s="121">
        <f t="shared" si="19"/>
        <v>215971.67</v>
      </c>
      <c r="N176" s="17">
        <v>26474</v>
      </c>
      <c r="O176" s="18">
        <v>169676.15</v>
      </c>
      <c r="P176" s="17">
        <v>9601.7</v>
      </c>
      <c r="Q176" s="18">
        <v>41886.3</v>
      </c>
      <c r="R176" s="115">
        <f t="shared" si="20"/>
        <v>36075.7</v>
      </c>
      <c r="S176" s="121">
        <f t="shared" si="21"/>
        <v>211562.45</v>
      </c>
    </row>
    <row r="177" spans="1:19" ht="12.75" thickBot="1" thickTop="1">
      <c r="A177" s="2" t="s">
        <v>23</v>
      </c>
      <c r="B177" s="17">
        <v>13726.31</v>
      </c>
      <c r="C177" s="18">
        <v>94386.13</v>
      </c>
      <c r="D177" s="17">
        <v>5809.22</v>
      </c>
      <c r="E177" s="18">
        <v>26277.13</v>
      </c>
      <c r="F177" s="115">
        <f t="shared" si="16"/>
        <v>19535.53</v>
      </c>
      <c r="G177" s="121">
        <f t="shared" si="17"/>
        <v>120663.26000000001</v>
      </c>
      <c r="H177" s="17">
        <v>13721.27</v>
      </c>
      <c r="I177" s="18">
        <v>93229.86</v>
      </c>
      <c r="J177" s="17">
        <v>5808.4</v>
      </c>
      <c r="K177" s="18">
        <v>26199.13</v>
      </c>
      <c r="L177" s="115">
        <f t="shared" si="18"/>
        <v>19529.67</v>
      </c>
      <c r="M177" s="121">
        <f t="shared" si="19"/>
        <v>119428.99</v>
      </c>
      <c r="N177" s="17">
        <v>13627.25</v>
      </c>
      <c r="O177" s="18">
        <v>94092.75</v>
      </c>
      <c r="P177" s="17">
        <v>5805.7</v>
      </c>
      <c r="Q177" s="18">
        <v>26196</v>
      </c>
      <c r="R177" s="115">
        <f t="shared" si="20"/>
        <v>19432.95</v>
      </c>
      <c r="S177" s="121">
        <f t="shared" si="21"/>
        <v>120288.75</v>
      </c>
    </row>
    <row r="178" spans="1:19" ht="12.75" thickBot="1" thickTop="1">
      <c r="A178" s="2" t="s">
        <v>24</v>
      </c>
      <c r="B178" s="17">
        <v>80628.04</v>
      </c>
      <c r="C178" s="18">
        <v>391560.22</v>
      </c>
      <c r="D178" s="17">
        <v>28100.18</v>
      </c>
      <c r="E178" s="18">
        <v>98950.86</v>
      </c>
      <c r="F178" s="115">
        <f t="shared" si="16"/>
        <v>108728.22</v>
      </c>
      <c r="G178" s="121">
        <f t="shared" si="17"/>
        <v>490511.07999999996</v>
      </c>
      <c r="H178" s="17">
        <v>79817.95</v>
      </c>
      <c r="I178" s="18">
        <v>386115.45</v>
      </c>
      <c r="J178" s="17">
        <v>27881.31</v>
      </c>
      <c r="K178" s="18">
        <v>98102</v>
      </c>
      <c r="L178" s="115">
        <f t="shared" si="18"/>
        <v>107699.26</v>
      </c>
      <c r="M178" s="121">
        <f t="shared" si="19"/>
        <v>484217.45</v>
      </c>
      <c r="N178" s="17">
        <v>78280.25</v>
      </c>
      <c r="O178" s="18">
        <v>382337</v>
      </c>
      <c r="P178" s="17">
        <v>27911.6</v>
      </c>
      <c r="Q178" s="18">
        <v>98621.9</v>
      </c>
      <c r="R178" s="115">
        <f t="shared" si="20"/>
        <v>106191.85</v>
      </c>
      <c r="S178" s="121">
        <f t="shared" si="21"/>
        <v>480958.9</v>
      </c>
    </row>
    <row r="179" spans="1:19" ht="12.75" thickBot="1" thickTop="1">
      <c r="A179" s="1" t="s">
        <v>25</v>
      </c>
      <c r="B179" s="15">
        <v>104224.27</v>
      </c>
      <c r="C179" s="16">
        <v>506860.4</v>
      </c>
      <c r="D179" s="15">
        <v>36074.27</v>
      </c>
      <c r="E179" s="16">
        <v>129835.22</v>
      </c>
      <c r="F179" s="13">
        <f t="shared" si="16"/>
        <v>140298.54</v>
      </c>
      <c r="G179" s="14">
        <f t="shared" si="17"/>
        <v>636695.62</v>
      </c>
      <c r="H179" s="15">
        <v>103571.5</v>
      </c>
      <c r="I179" s="16">
        <v>495281</v>
      </c>
      <c r="J179" s="15">
        <v>35886.77</v>
      </c>
      <c r="K179" s="16">
        <v>128879.86</v>
      </c>
      <c r="L179" s="13">
        <f t="shared" si="18"/>
        <v>139458.27</v>
      </c>
      <c r="M179" s="14">
        <f t="shared" si="19"/>
        <v>624160.86</v>
      </c>
      <c r="N179" s="15">
        <v>100147.75</v>
      </c>
      <c r="O179" s="16">
        <v>491404.45</v>
      </c>
      <c r="P179" s="15">
        <v>35861.1</v>
      </c>
      <c r="Q179" s="16">
        <v>129372.7</v>
      </c>
      <c r="R179" s="13">
        <f t="shared" si="20"/>
        <v>136008.85</v>
      </c>
      <c r="S179" s="14">
        <f t="shared" si="21"/>
        <v>620777.15</v>
      </c>
    </row>
    <row r="180" spans="1:19" ht="12.75" thickBot="1" thickTop="1">
      <c r="A180" s="1" t="s">
        <v>26</v>
      </c>
      <c r="B180" s="15">
        <v>30461.22</v>
      </c>
      <c r="C180" s="16">
        <v>179422.27</v>
      </c>
      <c r="D180" s="15">
        <v>10858.22</v>
      </c>
      <c r="E180" s="16">
        <v>41441.4</v>
      </c>
      <c r="F180" s="13">
        <f t="shared" si="16"/>
        <v>41319.44</v>
      </c>
      <c r="G180" s="14">
        <f t="shared" si="17"/>
        <v>220863.66999999998</v>
      </c>
      <c r="H180" s="15">
        <v>30228.04</v>
      </c>
      <c r="I180" s="16">
        <v>178380.72</v>
      </c>
      <c r="J180" s="15">
        <v>10810.5</v>
      </c>
      <c r="K180" s="16">
        <v>41275.95</v>
      </c>
      <c r="L180" s="13">
        <f t="shared" si="18"/>
        <v>41038.54</v>
      </c>
      <c r="M180" s="14">
        <f t="shared" si="19"/>
        <v>219656.66999999998</v>
      </c>
      <c r="N180" s="15">
        <v>29329.75</v>
      </c>
      <c r="O180" s="16">
        <v>174177.4</v>
      </c>
      <c r="P180" s="15">
        <v>10722.3</v>
      </c>
      <c r="Q180" s="16">
        <v>41153.9</v>
      </c>
      <c r="R180" s="13">
        <f t="shared" si="20"/>
        <v>40052.05</v>
      </c>
      <c r="S180" s="14">
        <f t="shared" si="21"/>
        <v>215331.3</v>
      </c>
    </row>
    <row r="181" spans="1:19" ht="12.75" thickBot="1" thickTop="1">
      <c r="A181" s="1" t="s">
        <v>27</v>
      </c>
      <c r="B181" s="15">
        <v>148182.77</v>
      </c>
      <c r="C181" s="16">
        <v>751846.5</v>
      </c>
      <c r="D181" s="15">
        <v>47997.18</v>
      </c>
      <c r="E181" s="16">
        <v>177479.59</v>
      </c>
      <c r="F181" s="13">
        <f t="shared" si="16"/>
        <v>196179.94999999998</v>
      </c>
      <c r="G181" s="14">
        <f t="shared" si="17"/>
        <v>929326.09</v>
      </c>
      <c r="H181" s="15">
        <v>145303.45</v>
      </c>
      <c r="I181" s="16">
        <v>737587.77</v>
      </c>
      <c r="J181" s="15">
        <v>47673.63</v>
      </c>
      <c r="K181" s="16">
        <v>176017.27</v>
      </c>
      <c r="L181" s="13">
        <f t="shared" si="18"/>
        <v>192977.08000000002</v>
      </c>
      <c r="M181" s="14">
        <f t="shared" si="19"/>
        <v>913605.04</v>
      </c>
      <c r="N181" s="15">
        <v>144574</v>
      </c>
      <c r="O181" s="16">
        <v>741076.45</v>
      </c>
      <c r="P181" s="15">
        <v>47584.2</v>
      </c>
      <c r="Q181" s="16">
        <v>176709.75</v>
      </c>
      <c r="R181" s="13">
        <f t="shared" si="20"/>
        <v>192158.2</v>
      </c>
      <c r="S181" s="14">
        <f t="shared" si="21"/>
        <v>917786.2</v>
      </c>
    </row>
    <row r="182" spans="1:19" ht="12.75" thickBot="1" thickTop="1">
      <c r="A182" s="2" t="s">
        <v>28</v>
      </c>
      <c r="B182" s="17">
        <v>282868.27</v>
      </c>
      <c r="C182" s="18">
        <v>1438129.18</v>
      </c>
      <c r="D182" s="17">
        <v>94929.68</v>
      </c>
      <c r="E182" s="18">
        <v>348756.22</v>
      </c>
      <c r="F182" s="115">
        <f t="shared" si="16"/>
        <v>377797.95</v>
      </c>
      <c r="G182" s="121">
        <f t="shared" si="17"/>
        <v>1786885.4</v>
      </c>
      <c r="H182" s="17">
        <v>279103</v>
      </c>
      <c r="I182" s="18">
        <v>1411249.5</v>
      </c>
      <c r="J182" s="17">
        <v>94370.9</v>
      </c>
      <c r="K182" s="18">
        <v>346173.09</v>
      </c>
      <c r="L182" s="115">
        <f t="shared" si="18"/>
        <v>373473.9</v>
      </c>
      <c r="M182" s="121">
        <f t="shared" si="19"/>
        <v>1757422.59</v>
      </c>
      <c r="N182" s="17">
        <v>274051.5</v>
      </c>
      <c r="O182" s="18">
        <v>1406658.3</v>
      </c>
      <c r="P182" s="17">
        <v>94167.6</v>
      </c>
      <c r="Q182" s="18">
        <v>347236.35</v>
      </c>
      <c r="R182" s="115">
        <f t="shared" si="20"/>
        <v>368219.1</v>
      </c>
      <c r="S182" s="121">
        <f t="shared" si="21"/>
        <v>1753894.65</v>
      </c>
    </row>
    <row r="183" spans="1:19" ht="12.75" thickBot="1" thickTop="1">
      <c r="A183" s="1" t="s">
        <v>29</v>
      </c>
      <c r="B183" s="15">
        <v>12000.77</v>
      </c>
      <c r="C183" s="16">
        <v>71215.81</v>
      </c>
      <c r="D183" s="15">
        <v>3545.59</v>
      </c>
      <c r="E183" s="16">
        <v>22554</v>
      </c>
      <c r="F183" s="13">
        <f t="shared" si="16"/>
        <v>15546.36</v>
      </c>
      <c r="G183" s="14">
        <f t="shared" si="17"/>
        <v>93769.81</v>
      </c>
      <c r="H183" s="15">
        <v>11847.63</v>
      </c>
      <c r="I183" s="16">
        <v>71163.81</v>
      </c>
      <c r="J183" s="15">
        <v>3546.31</v>
      </c>
      <c r="K183" s="16">
        <v>22547.04</v>
      </c>
      <c r="L183" s="13">
        <f t="shared" si="18"/>
        <v>15393.939999999999</v>
      </c>
      <c r="M183" s="14">
        <f t="shared" si="19"/>
        <v>93710.85</v>
      </c>
      <c r="N183" s="15">
        <v>10996.85</v>
      </c>
      <c r="O183" s="16">
        <v>67982.45</v>
      </c>
      <c r="P183" s="15">
        <v>3503.5</v>
      </c>
      <c r="Q183" s="16">
        <v>22382.45</v>
      </c>
      <c r="R183" s="13">
        <f t="shared" si="20"/>
        <v>14500.35</v>
      </c>
      <c r="S183" s="14">
        <f t="shared" si="21"/>
        <v>90364.9</v>
      </c>
    </row>
    <row r="184" spans="1:19" ht="12.75" thickBot="1" thickTop="1">
      <c r="A184" s="1" t="s">
        <v>30</v>
      </c>
      <c r="B184" s="15">
        <v>4827.77</v>
      </c>
      <c r="C184" s="16">
        <v>40005.63</v>
      </c>
      <c r="D184" s="15">
        <v>2314.86</v>
      </c>
      <c r="E184" s="16">
        <v>13560.31</v>
      </c>
      <c r="F184" s="13">
        <f t="shared" si="16"/>
        <v>7142.630000000001</v>
      </c>
      <c r="G184" s="14">
        <f t="shared" si="17"/>
        <v>53565.939999999995</v>
      </c>
      <c r="H184" s="15">
        <v>4945.13</v>
      </c>
      <c r="I184" s="16">
        <v>40251.72</v>
      </c>
      <c r="J184" s="15">
        <v>2315.63</v>
      </c>
      <c r="K184" s="16">
        <v>13523.4</v>
      </c>
      <c r="L184" s="13">
        <f t="shared" si="18"/>
        <v>7260.76</v>
      </c>
      <c r="M184" s="14">
        <f t="shared" si="19"/>
        <v>53775.12</v>
      </c>
      <c r="N184" s="15">
        <v>4757.25</v>
      </c>
      <c r="O184" s="16">
        <v>39158.8</v>
      </c>
      <c r="P184" s="15">
        <v>2300.4</v>
      </c>
      <c r="Q184" s="16">
        <v>13427.2</v>
      </c>
      <c r="R184" s="13">
        <f t="shared" si="20"/>
        <v>7057.65</v>
      </c>
      <c r="S184" s="14">
        <f t="shared" si="21"/>
        <v>52586</v>
      </c>
    </row>
    <row r="185" spans="1:19" ht="12.75" thickBot="1" thickTop="1">
      <c r="A185" s="1" t="s">
        <v>31</v>
      </c>
      <c r="B185" s="15">
        <v>51416.4</v>
      </c>
      <c r="C185" s="16">
        <v>327705.63</v>
      </c>
      <c r="D185" s="15">
        <v>15663.36</v>
      </c>
      <c r="E185" s="16">
        <v>69372.81</v>
      </c>
      <c r="F185" s="13">
        <f t="shared" si="16"/>
        <v>67079.76000000001</v>
      </c>
      <c r="G185" s="14">
        <f t="shared" si="17"/>
        <v>397078.44</v>
      </c>
      <c r="H185" s="15">
        <v>51155.95</v>
      </c>
      <c r="I185" s="16">
        <v>324472.86</v>
      </c>
      <c r="J185" s="15">
        <v>15577.72</v>
      </c>
      <c r="K185" s="16">
        <v>68974.54</v>
      </c>
      <c r="L185" s="13">
        <f t="shared" si="18"/>
        <v>66733.67</v>
      </c>
      <c r="M185" s="14">
        <f t="shared" si="19"/>
        <v>393447.39999999997</v>
      </c>
      <c r="N185" s="15">
        <v>50755.45</v>
      </c>
      <c r="O185" s="16">
        <v>327215</v>
      </c>
      <c r="P185" s="15">
        <v>15470.95</v>
      </c>
      <c r="Q185" s="16">
        <v>68986.2</v>
      </c>
      <c r="R185" s="13">
        <f t="shared" si="20"/>
        <v>66226.4</v>
      </c>
      <c r="S185" s="14">
        <f t="shared" si="21"/>
        <v>396201.2</v>
      </c>
    </row>
    <row r="186" spans="1:19" ht="12.75" thickBot="1" thickTop="1">
      <c r="A186" s="2" t="s">
        <v>32</v>
      </c>
      <c r="B186" s="17">
        <v>68244.95</v>
      </c>
      <c r="C186" s="18">
        <v>438927.09</v>
      </c>
      <c r="D186" s="17">
        <v>21523.81</v>
      </c>
      <c r="E186" s="18">
        <v>105487.13</v>
      </c>
      <c r="F186" s="115">
        <f t="shared" si="16"/>
        <v>89768.76</v>
      </c>
      <c r="G186" s="121">
        <f t="shared" si="17"/>
        <v>544414.22</v>
      </c>
      <c r="H186" s="17">
        <v>67948.72</v>
      </c>
      <c r="I186" s="18">
        <v>435888.4</v>
      </c>
      <c r="J186" s="17">
        <v>21439.68</v>
      </c>
      <c r="K186" s="18">
        <v>105045</v>
      </c>
      <c r="L186" s="115">
        <f t="shared" si="18"/>
        <v>89388.4</v>
      </c>
      <c r="M186" s="121">
        <f t="shared" si="19"/>
        <v>540933.4</v>
      </c>
      <c r="N186" s="17">
        <v>66509.55</v>
      </c>
      <c r="O186" s="18">
        <v>434356.25</v>
      </c>
      <c r="P186" s="17">
        <v>21274.85</v>
      </c>
      <c r="Q186" s="18">
        <v>104795.85</v>
      </c>
      <c r="R186" s="115">
        <f t="shared" si="20"/>
        <v>87784.4</v>
      </c>
      <c r="S186" s="121">
        <f t="shared" si="21"/>
        <v>539152.1</v>
      </c>
    </row>
    <row r="187" spans="1:19" ht="12.75" thickBot="1" thickTop="1">
      <c r="A187" s="1" t="s">
        <v>33</v>
      </c>
      <c r="B187" s="15">
        <v>15360.95</v>
      </c>
      <c r="C187" s="16">
        <v>95817.22</v>
      </c>
      <c r="D187" s="15">
        <v>8002.13</v>
      </c>
      <c r="E187" s="16">
        <v>29966.54</v>
      </c>
      <c r="F187" s="13">
        <f t="shared" si="16"/>
        <v>23363.08</v>
      </c>
      <c r="G187" s="14">
        <f t="shared" si="17"/>
        <v>125783.76000000001</v>
      </c>
      <c r="H187" s="15">
        <v>15334.36</v>
      </c>
      <c r="I187" s="16">
        <v>95812.63</v>
      </c>
      <c r="J187" s="15">
        <v>7964</v>
      </c>
      <c r="K187" s="16">
        <v>29738.59</v>
      </c>
      <c r="L187" s="13">
        <f t="shared" si="18"/>
        <v>23298.36</v>
      </c>
      <c r="M187" s="14">
        <f t="shared" si="19"/>
        <v>125551.22</v>
      </c>
      <c r="N187" s="15">
        <v>15168.05</v>
      </c>
      <c r="O187" s="16">
        <v>95600.5</v>
      </c>
      <c r="P187" s="15">
        <v>7958.15</v>
      </c>
      <c r="Q187" s="16">
        <v>29706.15</v>
      </c>
      <c r="R187" s="13">
        <f t="shared" si="20"/>
        <v>23126.199999999997</v>
      </c>
      <c r="S187" s="14">
        <f t="shared" si="21"/>
        <v>125306.65</v>
      </c>
    </row>
    <row r="188" spans="1:19" ht="12.75" thickBot="1" thickTop="1">
      <c r="A188" s="1" t="s">
        <v>34</v>
      </c>
      <c r="B188" s="15">
        <v>17907.72</v>
      </c>
      <c r="C188" s="16">
        <v>116245.13</v>
      </c>
      <c r="D188" s="15">
        <v>9438</v>
      </c>
      <c r="E188" s="16">
        <v>35908.45</v>
      </c>
      <c r="F188" s="13">
        <f t="shared" si="16"/>
        <v>27345.72</v>
      </c>
      <c r="G188" s="14">
        <f t="shared" si="17"/>
        <v>152153.58000000002</v>
      </c>
      <c r="H188" s="15">
        <v>18226.72</v>
      </c>
      <c r="I188" s="16">
        <v>116514.72</v>
      </c>
      <c r="J188" s="15">
        <v>9401.09</v>
      </c>
      <c r="K188" s="16">
        <v>35805.31</v>
      </c>
      <c r="L188" s="13">
        <f t="shared" si="18"/>
        <v>27627.81</v>
      </c>
      <c r="M188" s="14">
        <f t="shared" si="19"/>
        <v>152320.03</v>
      </c>
      <c r="N188" s="15">
        <v>18001.9</v>
      </c>
      <c r="O188" s="16">
        <v>115760.35</v>
      </c>
      <c r="P188" s="15">
        <v>9361.55</v>
      </c>
      <c r="Q188" s="16">
        <v>35742.05</v>
      </c>
      <c r="R188" s="13">
        <f t="shared" si="20"/>
        <v>27363.45</v>
      </c>
      <c r="S188" s="14">
        <f t="shared" si="21"/>
        <v>151502.40000000002</v>
      </c>
    </row>
    <row r="189" spans="1:19" ht="12.75" thickBot="1" thickTop="1">
      <c r="A189" s="1" t="s">
        <v>35</v>
      </c>
      <c r="B189" s="15">
        <v>6830.13</v>
      </c>
      <c r="C189" s="16">
        <v>49720.04</v>
      </c>
      <c r="D189" s="15">
        <v>3771.95</v>
      </c>
      <c r="E189" s="16">
        <v>19352.27</v>
      </c>
      <c r="F189" s="13">
        <f t="shared" si="16"/>
        <v>10602.08</v>
      </c>
      <c r="G189" s="14">
        <f t="shared" si="17"/>
        <v>69072.31</v>
      </c>
      <c r="H189" s="15">
        <v>6870.9</v>
      </c>
      <c r="I189" s="16">
        <v>50069.95</v>
      </c>
      <c r="J189" s="15">
        <v>3765.04</v>
      </c>
      <c r="K189" s="16">
        <v>19354.5</v>
      </c>
      <c r="L189" s="13">
        <f t="shared" si="18"/>
        <v>10635.939999999999</v>
      </c>
      <c r="M189" s="14">
        <f t="shared" si="19"/>
        <v>69424.45</v>
      </c>
      <c r="N189" s="15">
        <v>6803.6</v>
      </c>
      <c r="O189" s="16">
        <v>49101.85</v>
      </c>
      <c r="P189" s="15">
        <v>3741.4</v>
      </c>
      <c r="Q189" s="16">
        <v>19261.2</v>
      </c>
      <c r="R189" s="13">
        <f t="shared" si="20"/>
        <v>10545</v>
      </c>
      <c r="S189" s="14">
        <f t="shared" si="21"/>
        <v>68363.05</v>
      </c>
    </row>
    <row r="190" spans="1:19" ht="12.75" thickBot="1" thickTop="1">
      <c r="A190" s="1" t="s">
        <v>36</v>
      </c>
      <c r="B190" s="15">
        <v>9832.13</v>
      </c>
      <c r="C190" s="16">
        <v>74119.4</v>
      </c>
      <c r="D190" s="15">
        <v>3186.5</v>
      </c>
      <c r="E190" s="16">
        <v>15046.18</v>
      </c>
      <c r="F190" s="13">
        <f t="shared" si="16"/>
        <v>13018.63</v>
      </c>
      <c r="G190" s="14">
        <f t="shared" si="17"/>
        <v>89165.57999999999</v>
      </c>
      <c r="H190" s="15">
        <v>9848</v>
      </c>
      <c r="I190" s="16">
        <v>73110.63</v>
      </c>
      <c r="J190" s="15">
        <v>3175.68</v>
      </c>
      <c r="K190" s="16">
        <v>14958.45</v>
      </c>
      <c r="L190" s="13">
        <f t="shared" si="18"/>
        <v>13023.68</v>
      </c>
      <c r="M190" s="14">
        <f t="shared" si="19"/>
        <v>88069.08</v>
      </c>
      <c r="N190" s="15">
        <v>9720.15</v>
      </c>
      <c r="O190" s="16">
        <v>73100.6</v>
      </c>
      <c r="P190" s="15">
        <v>3166.5</v>
      </c>
      <c r="Q190" s="16">
        <v>14968.75</v>
      </c>
      <c r="R190" s="13">
        <f t="shared" si="20"/>
        <v>12886.65</v>
      </c>
      <c r="S190" s="14">
        <f t="shared" si="21"/>
        <v>88069.35</v>
      </c>
    </row>
    <row r="191" spans="1:19" ht="12.75" thickBot="1" thickTop="1">
      <c r="A191" s="1" t="s">
        <v>37</v>
      </c>
      <c r="B191" s="15">
        <v>25595.9</v>
      </c>
      <c r="C191" s="16">
        <v>164817.4</v>
      </c>
      <c r="D191" s="15">
        <v>12348.86</v>
      </c>
      <c r="E191" s="16">
        <v>49684.54</v>
      </c>
      <c r="F191" s="13">
        <f t="shared" si="16"/>
        <v>37944.76</v>
      </c>
      <c r="G191" s="14">
        <f t="shared" si="17"/>
        <v>214501.94</v>
      </c>
      <c r="H191" s="15">
        <v>25607.59</v>
      </c>
      <c r="I191" s="16">
        <v>164750.4</v>
      </c>
      <c r="J191" s="15">
        <v>12309.27</v>
      </c>
      <c r="K191" s="16">
        <v>49496.22</v>
      </c>
      <c r="L191" s="13">
        <f t="shared" si="18"/>
        <v>37916.86</v>
      </c>
      <c r="M191" s="14">
        <f t="shared" si="19"/>
        <v>214246.62</v>
      </c>
      <c r="N191" s="15">
        <v>25287.8</v>
      </c>
      <c r="O191" s="16">
        <v>165275.05</v>
      </c>
      <c r="P191" s="15">
        <v>12291.5</v>
      </c>
      <c r="Q191" s="16">
        <v>49529</v>
      </c>
      <c r="R191" s="13">
        <f t="shared" si="20"/>
        <v>37579.3</v>
      </c>
      <c r="S191" s="14">
        <f t="shared" si="21"/>
        <v>214804.05</v>
      </c>
    </row>
    <row r="192" spans="1:19" ht="12.75" thickBot="1" thickTop="1">
      <c r="A192" s="2" t="s">
        <v>38</v>
      </c>
      <c r="B192" s="17">
        <v>75526.86</v>
      </c>
      <c r="C192" s="18">
        <v>500719.22</v>
      </c>
      <c r="D192" s="17">
        <v>36747.45</v>
      </c>
      <c r="E192" s="18">
        <v>149958</v>
      </c>
      <c r="F192" s="115">
        <f t="shared" si="16"/>
        <v>112274.31</v>
      </c>
      <c r="G192" s="121">
        <f t="shared" si="17"/>
        <v>650677.22</v>
      </c>
      <c r="H192" s="17">
        <v>75887.59</v>
      </c>
      <c r="I192" s="18">
        <v>500258.36</v>
      </c>
      <c r="J192" s="17">
        <v>36615.09</v>
      </c>
      <c r="K192" s="18">
        <v>149353.09</v>
      </c>
      <c r="L192" s="115">
        <f t="shared" si="18"/>
        <v>112502.68</v>
      </c>
      <c r="M192" s="121">
        <f t="shared" si="19"/>
        <v>649611.45</v>
      </c>
      <c r="N192" s="17">
        <v>74981.5</v>
      </c>
      <c r="O192" s="18">
        <v>498838.35</v>
      </c>
      <c r="P192" s="17">
        <v>36519.1</v>
      </c>
      <c r="Q192" s="18">
        <v>149207.15</v>
      </c>
      <c r="R192" s="115">
        <f t="shared" si="20"/>
        <v>111500.6</v>
      </c>
      <c r="S192" s="121">
        <f t="shared" si="21"/>
        <v>648045.5</v>
      </c>
    </row>
    <row r="193" spans="1:19" ht="12.75" thickBot="1" thickTop="1">
      <c r="A193" s="1" t="s">
        <v>39</v>
      </c>
      <c r="B193" s="15">
        <v>68550.9</v>
      </c>
      <c r="C193" s="16">
        <v>340499.18</v>
      </c>
      <c r="D193" s="15">
        <v>16022.13</v>
      </c>
      <c r="E193" s="16">
        <v>62732.22</v>
      </c>
      <c r="F193" s="13">
        <f t="shared" si="16"/>
        <v>84573.03</v>
      </c>
      <c r="G193" s="14">
        <f t="shared" si="17"/>
        <v>403231.4</v>
      </c>
      <c r="H193" s="15">
        <v>68694.77</v>
      </c>
      <c r="I193" s="16">
        <v>341722.72</v>
      </c>
      <c r="J193" s="15">
        <v>16022.72</v>
      </c>
      <c r="K193" s="16">
        <v>62739.81</v>
      </c>
      <c r="L193" s="13">
        <f t="shared" si="18"/>
        <v>84717.49</v>
      </c>
      <c r="M193" s="14">
        <f t="shared" si="19"/>
        <v>404462.52999999997</v>
      </c>
      <c r="N193" s="15">
        <v>68301.1</v>
      </c>
      <c r="O193" s="16">
        <v>346388.45</v>
      </c>
      <c r="P193" s="15">
        <v>16007.15</v>
      </c>
      <c r="Q193" s="16">
        <v>62951</v>
      </c>
      <c r="R193" s="13">
        <f t="shared" si="20"/>
        <v>84308.25</v>
      </c>
      <c r="S193" s="14">
        <f t="shared" si="21"/>
        <v>409339.45</v>
      </c>
    </row>
    <row r="194" spans="1:19" ht="12.75" thickBot="1" thickTop="1">
      <c r="A194" s="1" t="s">
        <v>40</v>
      </c>
      <c r="B194" s="15">
        <v>58172.86</v>
      </c>
      <c r="C194" s="16">
        <v>293089.9</v>
      </c>
      <c r="D194" s="15">
        <v>15639.09</v>
      </c>
      <c r="E194" s="16">
        <v>60701</v>
      </c>
      <c r="F194" s="13">
        <f t="shared" si="16"/>
        <v>73811.95</v>
      </c>
      <c r="G194" s="14">
        <f t="shared" si="17"/>
        <v>353790.9</v>
      </c>
      <c r="H194" s="15">
        <v>58286.63</v>
      </c>
      <c r="I194" s="16">
        <v>293960.77</v>
      </c>
      <c r="J194" s="15">
        <v>15615.72</v>
      </c>
      <c r="K194" s="16">
        <v>60601.4</v>
      </c>
      <c r="L194" s="13">
        <f t="shared" si="18"/>
        <v>73902.34999999999</v>
      </c>
      <c r="M194" s="14">
        <f t="shared" si="19"/>
        <v>354562.17000000004</v>
      </c>
      <c r="N194" s="15">
        <v>58308.05</v>
      </c>
      <c r="O194" s="16">
        <v>299009.75</v>
      </c>
      <c r="P194" s="15">
        <v>15592.05</v>
      </c>
      <c r="Q194" s="16">
        <v>60763.55</v>
      </c>
      <c r="R194" s="13">
        <f t="shared" si="20"/>
        <v>73900.1</v>
      </c>
      <c r="S194" s="14">
        <f t="shared" si="21"/>
        <v>359773.3</v>
      </c>
    </row>
    <row r="195" spans="1:19" ht="12.75" thickBot="1" thickTop="1">
      <c r="A195" s="2" t="s">
        <v>41</v>
      </c>
      <c r="B195" s="17">
        <v>126723.77</v>
      </c>
      <c r="C195" s="18">
        <v>633589.09</v>
      </c>
      <c r="D195" s="17">
        <v>31661.22</v>
      </c>
      <c r="E195" s="18">
        <v>123433.22</v>
      </c>
      <c r="F195" s="115">
        <f t="shared" si="16"/>
        <v>158384.99</v>
      </c>
      <c r="G195" s="121">
        <f t="shared" si="17"/>
        <v>757022.3099999999</v>
      </c>
      <c r="H195" s="17">
        <v>126981.4</v>
      </c>
      <c r="I195" s="18">
        <v>635683.5</v>
      </c>
      <c r="J195" s="17">
        <v>31638.45</v>
      </c>
      <c r="K195" s="18">
        <v>123341.22</v>
      </c>
      <c r="L195" s="115">
        <f t="shared" si="18"/>
        <v>158619.85</v>
      </c>
      <c r="M195" s="121">
        <f t="shared" si="19"/>
        <v>759024.72</v>
      </c>
      <c r="N195" s="17">
        <v>126609.15</v>
      </c>
      <c r="O195" s="18">
        <v>645398.2</v>
      </c>
      <c r="P195" s="17">
        <v>31599.2</v>
      </c>
      <c r="Q195" s="18">
        <v>123714.55</v>
      </c>
      <c r="R195" s="115">
        <f t="shared" si="20"/>
        <v>158208.35</v>
      </c>
      <c r="S195" s="121">
        <f t="shared" si="21"/>
        <v>769112.75</v>
      </c>
    </row>
    <row r="196" spans="1:19" ht="12.75" thickBot="1" thickTop="1">
      <c r="A196" s="2" t="s">
        <v>42</v>
      </c>
      <c r="B196" s="17">
        <v>27297.13</v>
      </c>
      <c r="C196" s="18">
        <v>220711.49</v>
      </c>
      <c r="D196" s="17">
        <v>10199.72</v>
      </c>
      <c r="E196" s="18">
        <v>47722.22</v>
      </c>
      <c r="F196" s="115">
        <f t="shared" si="16"/>
        <v>37496.85</v>
      </c>
      <c r="G196" s="121">
        <f t="shared" si="17"/>
        <v>268433.70999999996</v>
      </c>
      <c r="H196" s="17">
        <v>27232.63</v>
      </c>
      <c r="I196" s="18">
        <v>220087.31</v>
      </c>
      <c r="J196" s="17">
        <v>10169.54</v>
      </c>
      <c r="K196" s="18">
        <v>47655.22</v>
      </c>
      <c r="L196" s="115">
        <f t="shared" si="18"/>
        <v>37402.17</v>
      </c>
      <c r="M196" s="121">
        <f t="shared" si="19"/>
        <v>267742.53</v>
      </c>
      <c r="N196" s="17">
        <v>26762.4</v>
      </c>
      <c r="O196" s="18">
        <v>220842.8</v>
      </c>
      <c r="P196" s="17">
        <v>10165.9</v>
      </c>
      <c r="Q196" s="18">
        <v>47781.2</v>
      </c>
      <c r="R196" s="115">
        <f t="shared" si="20"/>
        <v>36928.3</v>
      </c>
      <c r="S196" s="121">
        <f t="shared" si="21"/>
        <v>268624</v>
      </c>
    </row>
    <row r="197" spans="1:19" ht="12.75" thickBot="1" thickTop="1">
      <c r="A197" s="1" t="s">
        <v>43</v>
      </c>
      <c r="B197" s="15">
        <v>25822.31</v>
      </c>
      <c r="C197" s="16">
        <v>155884.9</v>
      </c>
      <c r="D197" s="15">
        <v>13858.18</v>
      </c>
      <c r="E197" s="16">
        <v>49087.77</v>
      </c>
      <c r="F197" s="13">
        <f t="shared" si="16"/>
        <v>39680.490000000005</v>
      </c>
      <c r="G197" s="14">
        <f t="shared" si="17"/>
        <v>204972.66999999998</v>
      </c>
      <c r="H197" s="15">
        <v>25791.86</v>
      </c>
      <c r="I197" s="16">
        <v>157812.77</v>
      </c>
      <c r="J197" s="15">
        <v>13879.5</v>
      </c>
      <c r="K197" s="16">
        <v>49102.81</v>
      </c>
      <c r="L197" s="13">
        <f t="shared" si="18"/>
        <v>39671.36</v>
      </c>
      <c r="M197" s="14">
        <f t="shared" si="19"/>
        <v>206915.58</v>
      </c>
      <c r="N197" s="15">
        <v>25560.75</v>
      </c>
      <c r="O197" s="16">
        <v>156771.95</v>
      </c>
      <c r="P197" s="15">
        <v>13878.8</v>
      </c>
      <c r="Q197" s="16">
        <v>49078.5</v>
      </c>
      <c r="R197" s="13">
        <f t="shared" si="20"/>
        <v>39439.55</v>
      </c>
      <c r="S197" s="14">
        <f t="shared" si="21"/>
        <v>205850.45</v>
      </c>
    </row>
    <row r="198" spans="1:19" ht="12.75" thickBot="1" thickTop="1">
      <c r="A198" s="1" t="s">
        <v>44</v>
      </c>
      <c r="B198" s="15">
        <v>13855.95</v>
      </c>
      <c r="C198" s="16">
        <v>92036.77</v>
      </c>
      <c r="D198" s="15">
        <v>7844.72</v>
      </c>
      <c r="E198" s="16">
        <v>31969.13</v>
      </c>
      <c r="F198" s="13">
        <f t="shared" si="16"/>
        <v>21700.670000000002</v>
      </c>
      <c r="G198" s="14">
        <f t="shared" si="17"/>
        <v>124005.90000000001</v>
      </c>
      <c r="H198" s="15">
        <v>13073.77</v>
      </c>
      <c r="I198" s="16">
        <v>92145.81</v>
      </c>
      <c r="J198" s="15">
        <v>7834.4</v>
      </c>
      <c r="K198" s="16">
        <v>31701.22</v>
      </c>
      <c r="L198" s="13">
        <f t="shared" si="18"/>
        <v>20908.17</v>
      </c>
      <c r="M198" s="14">
        <f t="shared" si="19"/>
        <v>123847.03</v>
      </c>
      <c r="N198" s="15">
        <v>12555.2</v>
      </c>
      <c r="O198" s="16">
        <v>90163.75</v>
      </c>
      <c r="P198" s="15">
        <v>7796.3</v>
      </c>
      <c r="Q198" s="16">
        <v>31518.25</v>
      </c>
      <c r="R198" s="13">
        <f t="shared" si="20"/>
        <v>20351.5</v>
      </c>
      <c r="S198" s="14">
        <f t="shared" si="21"/>
        <v>121682</v>
      </c>
    </row>
    <row r="199" spans="1:19" ht="12.75" thickBot="1" thickTop="1">
      <c r="A199" s="2" t="s">
        <v>45</v>
      </c>
      <c r="B199" s="17">
        <v>39678.27</v>
      </c>
      <c r="C199" s="18">
        <v>247921.68</v>
      </c>
      <c r="D199" s="17">
        <v>21702.9</v>
      </c>
      <c r="E199" s="18">
        <v>81056.9</v>
      </c>
      <c r="F199" s="115">
        <f t="shared" si="16"/>
        <v>61381.17</v>
      </c>
      <c r="G199" s="121">
        <f t="shared" si="17"/>
        <v>328978.57999999996</v>
      </c>
      <c r="H199" s="17">
        <v>38865.63</v>
      </c>
      <c r="I199" s="18">
        <v>249958.59</v>
      </c>
      <c r="J199" s="17">
        <v>21713.9</v>
      </c>
      <c r="K199" s="18">
        <v>80804.04</v>
      </c>
      <c r="L199" s="115">
        <f t="shared" si="18"/>
        <v>60579.53</v>
      </c>
      <c r="M199" s="121">
        <f t="shared" si="19"/>
        <v>330762.63</v>
      </c>
      <c r="N199" s="17">
        <v>38115.95</v>
      </c>
      <c r="O199" s="18">
        <v>246935.7</v>
      </c>
      <c r="P199" s="17">
        <v>21675.1</v>
      </c>
      <c r="Q199" s="18">
        <v>80596.75</v>
      </c>
      <c r="R199" s="115">
        <f t="shared" si="20"/>
        <v>59791.049999999996</v>
      </c>
      <c r="S199" s="121">
        <f t="shared" si="21"/>
        <v>327532.45</v>
      </c>
    </row>
    <row r="200" spans="1:19" ht="12.75" thickBot="1" thickTop="1">
      <c r="A200" s="2" t="s">
        <v>46</v>
      </c>
      <c r="B200" s="17">
        <v>71187.9</v>
      </c>
      <c r="C200" s="18">
        <v>465830.09</v>
      </c>
      <c r="D200" s="17">
        <v>21281.45</v>
      </c>
      <c r="E200" s="18">
        <v>96898.18</v>
      </c>
      <c r="F200" s="115">
        <f t="shared" si="16"/>
        <v>92469.34999999999</v>
      </c>
      <c r="G200" s="121">
        <f t="shared" si="17"/>
        <v>562728.27</v>
      </c>
      <c r="H200" s="17">
        <v>71242.77</v>
      </c>
      <c r="I200" s="18">
        <v>462662.45</v>
      </c>
      <c r="J200" s="17">
        <v>21273.77</v>
      </c>
      <c r="K200" s="18">
        <v>96758.95</v>
      </c>
      <c r="L200" s="115">
        <f t="shared" si="18"/>
        <v>92516.54000000001</v>
      </c>
      <c r="M200" s="121">
        <f t="shared" si="19"/>
        <v>559421.4</v>
      </c>
      <c r="N200" s="17">
        <v>68537.85</v>
      </c>
      <c r="O200" s="18">
        <v>448050.85</v>
      </c>
      <c r="P200" s="17">
        <v>21075.25</v>
      </c>
      <c r="Q200" s="18">
        <v>96555.6</v>
      </c>
      <c r="R200" s="115">
        <f t="shared" si="20"/>
        <v>89613.1</v>
      </c>
      <c r="S200" s="121">
        <f t="shared" si="21"/>
        <v>544606.45</v>
      </c>
    </row>
    <row r="201" spans="1:19" ht="12.75" thickBot="1" thickTop="1">
      <c r="A201" s="2" t="s">
        <v>47</v>
      </c>
      <c r="B201" s="17">
        <v>415787.04</v>
      </c>
      <c r="C201" s="18">
        <v>2608789.22</v>
      </c>
      <c r="D201" s="17">
        <v>85787.95</v>
      </c>
      <c r="E201" s="18">
        <v>395616.5</v>
      </c>
      <c r="F201" s="115">
        <f t="shared" si="16"/>
        <v>501574.99</v>
      </c>
      <c r="G201" s="121">
        <f t="shared" si="17"/>
        <v>3004405.72</v>
      </c>
      <c r="H201" s="17">
        <v>413293.86</v>
      </c>
      <c r="I201" s="18">
        <v>2576778.86</v>
      </c>
      <c r="J201" s="17">
        <v>85309.45</v>
      </c>
      <c r="K201" s="18">
        <v>392021.4</v>
      </c>
      <c r="L201" s="115">
        <f t="shared" si="18"/>
        <v>498603.31</v>
      </c>
      <c r="M201" s="121">
        <f t="shared" si="19"/>
        <v>2968800.26</v>
      </c>
      <c r="N201" s="17">
        <v>413038.09</v>
      </c>
      <c r="O201" s="18">
        <v>2617483.65</v>
      </c>
      <c r="P201" s="17">
        <v>85507.4</v>
      </c>
      <c r="Q201" s="18">
        <v>395139.75</v>
      </c>
      <c r="R201" s="115">
        <f t="shared" si="20"/>
        <v>498545.49</v>
      </c>
      <c r="S201" s="121">
        <f t="shared" si="21"/>
        <v>3012623.4</v>
      </c>
    </row>
    <row r="202" spans="1:19" ht="12.75" thickBot="1" thickTop="1">
      <c r="A202" s="1" t="s">
        <v>48</v>
      </c>
      <c r="B202" s="15">
        <v>5097.31</v>
      </c>
      <c r="C202" s="16">
        <v>37919.04</v>
      </c>
      <c r="D202" s="15">
        <v>3231.04</v>
      </c>
      <c r="E202" s="16">
        <v>14486.13</v>
      </c>
      <c r="F202" s="13">
        <f t="shared" si="16"/>
        <v>8328.35</v>
      </c>
      <c r="G202" s="14">
        <f t="shared" si="17"/>
        <v>52405.17</v>
      </c>
      <c r="H202" s="15">
        <v>5160.81</v>
      </c>
      <c r="I202" s="16">
        <v>38065.4</v>
      </c>
      <c r="J202" s="15">
        <v>3234.86</v>
      </c>
      <c r="K202" s="16">
        <v>14501.22</v>
      </c>
      <c r="L202" s="13">
        <f t="shared" si="18"/>
        <v>8395.67</v>
      </c>
      <c r="M202" s="14">
        <f t="shared" si="19"/>
        <v>52566.62</v>
      </c>
      <c r="N202" s="15">
        <v>5004.45</v>
      </c>
      <c r="O202" s="16">
        <v>36783.45</v>
      </c>
      <c r="P202" s="15">
        <v>3208.7</v>
      </c>
      <c r="Q202" s="16">
        <v>14379.6</v>
      </c>
      <c r="R202" s="13">
        <f t="shared" si="20"/>
        <v>8213.15</v>
      </c>
      <c r="S202" s="14">
        <f t="shared" si="21"/>
        <v>51163.049999999996</v>
      </c>
    </row>
    <row r="203" spans="1:19" ht="12.75" thickBot="1" thickTop="1">
      <c r="A203" s="1" t="s">
        <v>49</v>
      </c>
      <c r="B203" s="15">
        <v>15344.68</v>
      </c>
      <c r="C203" s="16">
        <v>117659.04</v>
      </c>
      <c r="D203" s="15">
        <v>5998.45</v>
      </c>
      <c r="E203" s="16">
        <v>28148.86</v>
      </c>
      <c r="F203" s="13">
        <f t="shared" si="16"/>
        <v>21343.13</v>
      </c>
      <c r="G203" s="14">
        <f t="shared" si="17"/>
        <v>145807.9</v>
      </c>
      <c r="H203" s="15">
        <v>15384.5</v>
      </c>
      <c r="I203" s="16">
        <v>116547.22</v>
      </c>
      <c r="J203" s="15">
        <v>5983.31</v>
      </c>
      <c r="K203" s="16">
        <v>28100.68</v>
      </c>
      <c r="L203" s="13">
        <f t="shared" si="18"/>
        <v>21367.81</v>
      </c>
      <c r="M203" s="14">
        <f t="shared" si="19"/>
        <v>144647.9</v>
      </c>
      <c r="N203" s="15">
        <v>15130.7</v>
      </c>
      <c r="O203" s="16">
        <v>116262</v>
      </c>
      <c r="P203" s="15">
        <v>5955.25</v>
      </c>
      <c r="Q203" s="16">
        <v>28023.95</v>
      </c>
      <c r="R203" s="13">
        <f t="shared" si="20"/>
        <v>21085.95</v>
      </c>
      <c r="S203" s="14">
        <f t="shared" si="21"/>
        <v>144285.95</v>
      </c>
    </row>
    <row r="204" spans="1:19" ht="12.75" thickBot="1" thickTop="1">
      <c r="A204" s="1" t="s">
        <v>50</v>
      </c>
      <c r="B204" s="15">
        <v>19420.68</v>
      </c>
      <c r="C204" s="16">
        <v>116943.18</v>
      </c>
      <c r="D204" s="15">
        <v>8391.45</v>
      </c>
      <c r="E204" s="16">
        <v>37989.27</v>
      </c>
      <c r="F204" s="13">
        <f t="shared" si="16"/>
        <v>27812.13</v>
      </c>
      <c r="G204" s="14">
        <f t="shared" si="17"/>
        <v>154932.44999999998</v>
      </c>
      <c r="H204" s="15">
        <v>19494.22</v>
      </c>
      <c r="I204" s="16">
        <v>116918</v>
      </c>
      <c r="J204" s="15">
        <v>8354.77</v>
      </c>
      <c r="K204" s="16">
        <v>37967.68</v>
      </c>
      <c r="L204" s="13">
        <f t="shared" si="18"/>
        <v>27848.99</v>
      </c>
      <c r="M204" s="14">
        <f t="shared" si="19"/>
        <v>154885.68</v>
      </c>
      <c r="N204" s="15">
        <v>19207.15</v>
      </c>
      <c r="O204" s="16">
        <v>116099.3</v>
      </c>
      <c r="P204" s="15">
        <v>8338.25</v>
      </c>
      <c r="Q204" s="16">
        <v>37853.55</v>
      </c>
      <c r="R204" s="13">
        <f t="shared" si="20"/>
        <v>27545.4</v>
      </c>
      <c r="S204" s="14">
        <f t="shared" si="21"/>
        <v>153952.85</v>
      </c>
    </row>
    <row r="205" spans="1:19" ht="12.75" thickBot="1" thickTop="1">
      <c r="A205" s="1" t="s">
        <v>51</v>
      </c>
      <c r="B205" s="15">
        <v>6385.36</v>
      </c>
      <c r="C205" s="16">
        <v>50252.68</v>
      </c>
      <c r="D205" s="15">
        <v>2848.95</v>
      </c>
      <c r="E205" s="16">
        <v>13621</v>
      </c>
      <c r="F205" s="13">
        <f t="shared" si="16"/>
        <v>9234.31</v>
      </c>
      <c r="G205" s="14">
        <f t="shared" si="17"/>
        <v>63873.68</v>
      </c>
      <c r="H205" s="15">
        <v>6423.13</v>
      </c>
      <c r="I205" s="16">
        <v>49304.45</v>
      </c>
      <c r="J205" s="15">
        <v>2838.72</v>
      </c>
      <c r="K205" s="16">
        <v>13568.45</v>
      </c>
      <c r="L205" s="13">
        <f t="shared" si="18"/>
        <v>9261.85</v>
      </c>
      <c r="M205" s="14">
        <f t="shared" si="19"/>
        <v>62872.899999999994</v>
      </c>
      <c r="N205" s="15">
        <v>6332.75</v>
      </c>
      <c r="O205" s="16">
        <v>48763.9</v>
      </c>
      <c r="P205" s="15">
        <v>2829.9</v>
      </c>
      <c r="Q205" s="16">
        <v>13498.65</v>
      </c>
      <c r="R205" s="13">
        <f t="shared" si="20"/>
        <v>9162.65</v>
      </c>
      <c r="S205" s="14">
        <f t="shared" si="21"/>
        <v>62262.55</v>
      </c>
    </row>
    <row r="206" spans="1:19" ht="12.75" thickBot="1" thickTop="1">
      <c r="A206" s="1" t="s">
        <v>52</v>
      </c>
      <c r="B206" s="15">
        <v>13721.4</v>
      </c>
      <c r="C206" s="16">
        <v>88307.04</v>
      </c>
      <c r="D206" s="15">
        <v>6455.86</v>
      </c>
      <c r="E206" s="16">
        <v>27134.72</v>
      </c>
      <c r="F206" s="13">
        <f t="shared" si="16"/>
        <v>20177.26</v>
      </c>
      <c r="G206" s="14">
        <f t="shared" si="17"/>
        <v>115441.76</v>
      </c>
      <c r="H206" s="15">
        <v>13824.81</v>
      </c>
      <c r="I206" s="16">
        <v>88135.63</v>
      </c>
      <c r="J206" s="15">
        <v>6449.72</v>
      </c>
      <c r="K206" s="16">
        <v>27102.72</v>
      </c>
      <c r="L206" s="13">
        <f t="shared" si="18"/>
        <v>20274.53</v>
      </c>
      <c r="M206" s="14">
        <f t="shared" si="19"/>
        <v>115238.35</v>
      </c>
      <c r="N206" s="15">
        <v>13640.8</v>
      </c>
      <c r="O206" s="16">
        <v>87756.6</v>
      </c>
      <c r="P206" s="15">
        <v>6409.75</v>
      </c>
      <c r="Q206" s="16">
        <v>26987.8</v>
      </c>
      <c r="R206" s="13">
        <f t="shared" si="20"/>
        <v>20050.55</v>
      </c>
      <c r="S206" s="14">
        <f t="shared" si="21"/>
        <v>114744.40000000001</v>
      </c>
    </row>
    <row r="207" spans="1:19" ht="12.75" thickBot="1" thickTop="1">
      <c r="A207" s="1" t="s">
        <v>53</v>
      </c>
      <c r="B207" s="15">
        <v>6194.13</v>
      </c>
      <c r="C207" s="16">
        <v>44048.04</v>
      </c>
      <c r="D207" s="15">
        <v>2906.04</v>
      </c>
      <c r="E207" s="16">
        <v>14754.63</v>
      </c>
      <c r="F207" s="13">
        <f t="shared" si="16"/>
        <v>9100.17</v>
      </c>
      <c r="G207" s="14">
        <f t="shared" si="17"/>
        <v>58802.67</v>
      </c>
      <c r="H207" s="15">
        <v>6225.77</v>
      </c>
      <c r="I207" s="16">
        <v>44126.49</v>
      </c>
      <c r="J207" s="15">
        <v>2897.31</v>
      </c>
      <c r="K207" s="16">
        <v>14720.18</v>
      </c>
      <c r="L207" s="13">
        <f t="shared" si="18"/>
        <v>9123.08</v>
      </c>
      <c r="M207" s="14">
        <f t="shared" si="19"/>
        <v>58846.67</v>
      </c>
      <c r="N207" s="15">
        <v>6134.3</v>
      </c>
      <c r="O207" s="16">
        <v>43457.65</v>
      </c>
      <c r="P207" s="15">
        <v>2890.45</v>
      </c>
      <c r="Q207" s="16">
        <v>14653.6</v>
      </c>
      <c r="R207" s="13">
        <f t="shared" si="20"/>
        <v>9024.75</v>
      </c>
      <c r="S207" s="14">
        <f t="shared" si="21"/>
        <v>58111.25</v>
      </c>
    </row>
    <row r="208" spans="1:19" ht="12.75" thickBot="1" thickTop="1">
      <c r="A208" s="1" t="s">
        <v>54</v>
      </c>
      <c r="B208" s="15">
        <v>3256.9</v>
      </c>
      <c r="C208" s="16">
        <v>30353.59</v>
      </c>
      <c r="D208" s="15">
        <v>1396</v>
      </c>
      <c r="E208" s="16">
        <v>8022.59</v>
      </c>
      <c r="F208" s="13">
        <f t="shared" si="16"/>
        <v>4652.9</v>
      </c>
      <c r="G208" s="14">
        <f t="shared" si="17"/>
        <v>38376.18</v>
      </c>
      <c r="H208" s="15">
        <v>3301.77</v>
      </c>
      <c r="I208" s="16">
        <v>30562.9</v>
      </c>
      <c r="J208" s="15">
        <v>1391.4</v>
      </c>
      <c r="K208" s="16">
        <v>8025.22</v>
      </c>
      <c r="L208" s="13">
        <f t="shared" si="18"/>
        <v>4693.17</v>
      </c>
      <c r="M208" s="14">
        <f t="shared" si="19"/>
        <v>38588.12</v>
      </c>
      <c r="N208" s="15">
        <v>3178.85</v>
      </c>
      <c r="O208" s="16">
        <v>30048.9</v>
      </c>
      <c r="P208" s="15">
        <v>1384.65</v>
      </c>
      <c r="Q208" s="16">
        <v>7970.05</v>
      </c>
      <c r="R208" s="13">
        <f t="shared" si="20"/>
        <v>4563.5</v>
      </c>
      <c r="S208" s="14">
        <f t="shared" si="21"/>
        <v>38018.950000000004</v>
      </c>
    </row>
    <row r="209" spans="1:19" ht="12.75" thickBot="1" thickTop="1">
      <c r="A209" s="1" t="s">
        <v>55</v>
      </c>
      <c r="B209" s="15">
        <v>24534.45</v>
      </c>
      <c r="C209" s="16">
        <v>170021.9</v>
      </c>
      <c r="D209" s="15">
        <v>8973.27</v>
      </c>
      <c r="E209" s="16">
        <v>36638.77</v>
      </c>
      <c r="F209" s="13">
        <f t="shared" si="16"/>
        <v>33507.72</v>
      </c>
      <c r="G209" s="14">
        <f t="shared" si="17"/>
        <v>206660.66999999998</v>
      </c>
      <c r="H209" s="15">
        <v>24579.9</v>
      </c>
      <c r="I209" s="16">
        <v>168260.49</v>
      </c>
      <c r="J209" s="15">
        <v>8924.77</v>
      </c>
      <c r="K209" s="16">
        <v>36456.31</v>
      </c>
      <c r="L209" s="13">
        <f t="shared" si="18"/>
        <v>33504.67</v>
      </c>
      <c r="M209" s="14">
        <f t="shared" si="19"/>
        <v>204716.8</v>
      </c>
      <c r="N209" s="15">
        <v>24339.4</v>
      </c>
      <c r="O209" s="16">
        <v>169075.15</v>
      </c>
      <c r="P209" s="15">
        <v>8892.9</v>
      </c>
      <c r="Q209" s="16">
        <v>36382.5</v>
      </c>
      <c r="R209" s="13">
        <f t="shared" si="20"/>
        <v>33232.3</v>
      </c>
      <c r="S209" s="14">
        <f t="shared" si="21"/>
        <v>205457.65</v>
      </c>
    </row>
    <row r="210" spans="1:19" ht="12.75" thickBot="1" thickTop="1">
      <c r="A210" s="1" t="s">
        <v>56</v>
      </c>
      <c r="B210" s="15">
        <v>5981.63</v>
      </c>
      <c r="C210" s="16">
        <v>39046.22</v>
      </c>
      <c r="D210" s="15">
        <v>3698.04</v>
      </c>
      <c r="E210" s="16">
        <v>17456.63</v>
      </c>
      <c r="F210" s="13">
        <f t="shared" si="16"/>
        <v>9679.67</v>
      </c>
      <c r="G210" s="14">
        <f t="shared" si="17"/>
        <v>56502.850000000006</v>
      </c>
      <c r="H210" s="15">
        <v>6010.72</v>
      </c>
      <c r="I210" s="16">
        <v>39570.59</v>
      </c>
      <c r="J210" s="15">
        <v>3693.4</v>
      </c>
      <c r="K210" s="16">
        <v>17445.9</v>
      </c>
      <c r="L210" s="13">
        <f t="shared" si="18"/>
        <v>9704.12</v>
      </c>
      <c r="M210" s="14">
        <f t="shared" si="19"/>
        <v>57016.49</v>
      </c>
      <c r="N210" s="15">
        <v>5868.45</v>
      </c>
      <c r="O210" s="16">
        <v>38989.15</v>
      </c>
      <c r="P210" s="15">
        <v>3679.2</v>
      </c>
      <c r="Q210" s="16">
        <v>17326.7</v>
      </c>
      <c r="R210" s="13">
        <f t="shared" si="20"/>
        <v>9547.65</v>
      </c>
      <c r="S210" s="14">
        <f t="shared" si="21"/>
        <v>56315.850000000006</v>
      </c>
    </row>
    <row r="211" spans="1:19" ht="12.75" thickBot="1" thickTop="1">
      <c r="A211" s="2" t="s">
        <v>57</v>
      </c>
      <c r="B211" s="17">
        <v>99936.59</v>
      </c>
      <c r="C211" s="18">
        <v>694550.77</v>
      </c>
      <c r="D211" s="17">
        <v>43899.13</v>
      </c>
      <c r="E211" s="18">
        <v>198252.63</v>
      </c>
      <c r="F211" s="115">
        <f t="shared" si="16"/>
        <v>143835.72</v>
      </c>
      <c r="G211" s="121">
        <f t="shared" si="17"/>
        <v>892803.4</v>
      </c>
      <c r="H211" s="17">
        <v>100405.68</v>
      </c>
      <c r="I211" s="18">
        <v>691491.22</v>
      </c>
      <c r="J211" s="17">
        <v>43768.31</v>
      </c>
      <c r="K211" s="18">
        <v>197888.4</v>
      </c>
      <c r="L211" s="115">
        <f t="shared" si="18"/>
        <v>144173.99</v>
      </c>
      <c r="M211" s="121">
        <f t="shared" si="19"/>
        <v>889379.62</v>
      </c>
      <c r="N211" s="17">
        <v>98836.85</v>
      </c>
      <c r="O211" s="18">
        <v>687236.1</v>
      </c>
      <c r="P211" s="17">
        <v>43589.05</v>
      </c>
      <c r="Q211" s="18">
        <v>197076.4</v>
      </c>
      <c r="R211" s="115">
        <f t="shared" si="20"/>
        <v>142425.90000000002</v>
      </c>
      <c r="S211" s="121">
        <f t="shared" si="21"/>
        <v>884312.5</v>
      </c>
    </row>
    <row r="212" spans="1:19" ht="12.75" thickBot="1" thickTop="1">
      <c r="A212" s="2" t="s">
        <v>58</v>
      </c>
      <c r="B212" s="17">
        <v>2858.09</v>
      </c>
      <c r="C212" s="18">
        <v>16037.13</v>
      </c>
      <c r="D212" s="17">
        <v>1652.54</v>
      </c>
      <c r="E212" s="18">
        <v>3456.22</v>
      </c>
      <c r="F212" s="115">
        <f t="shared" si="16"/>
        <v>4510.63</v>
      </c>
      <c r="G212" s="121">
        <f t="shared" si="17"/>
        <v>19493.35</v>
      </c>
      <c r="H212" s="17">
        <v>2857.81</v>
      </c>
      <c r="I212" s="18">
        <v>16409.31</v>
      </c>
      <c r="J212" s="17">
        <v>1649.04</v>
      </c>
      <c r="K212" s="18">
        <v>3440.4</v>
      </c>
      <c r="L212" s="115">
        <f t="shared" si="18"/>
        <v>4506.85</v>
      </c>
      <c r="M212" s="121">
        <f t="shared" si="19"/>
        <v>19849.710000000003</v>
      </c>
      <c r="N212" s="17">
        <v>2827.7</v>
      </c>
      <c r="O212" s="18">
        <v>16640.1</v>
      </c>
      <c r="P212" s="17">
        <v>1645</v>
      </c>
      <c r="Q212" s="18">
        <v>3441.5</v>
      </c>
      <c r="R212" s="115">
        <f t="shared" si="20"/>
        <v>4472.7</v>
      </c>
      <c r="S212" s="121">
        <f t="shared" si="21"/>
        <v>20081.6</v>
      </c>
    </row>
    <row r="213" spans="1:19" ht="12.75" thickBot="1" thickTop="1">
      <c r="A213" s="2" t="s">
        <v>59</v>
      </c>
      <c r="B213" s="19">
        <v>2872.81</v>
      </c>
      <c r="C213" s="20">
        <v>16511.4</v>
      </c>
      <c r="D213" s="21">
        <v>2300</v>
      </c>
      <c r="E213" s="22">
        <v>4781.22</v>
      </c>
      <c r="F213" s="129">
        <f t="shared" si="16"/>
        <v>5172.8099999999995</v>
      </c>
      <c r="G213" s="138">
        <f t="shared" si="17"/>
        <v>21292.620000000003</v>
      </c>
      <c r="H213" s="19">
        <v>2878.36</v>
      </c>
      <c r="I213" s="20">
        <v>16604.36</v>
      </c>
      <c r="J213" s="21">
        <v>2293.81</v>
      </c>
      <c r="K213" s="22">
        <v>4793.86</v>
      </c>
      <c r="L213" s="129">
        <f t="shared" si="18"/>
        <v>5172.17</v>
      </c>
      <c r="M213" s="138">
        <f t="shared" si="19"/>
        <v>21398.22</v>
      </c>
      <c r="N213" s="19">
        <v>2861.9</v>
      </c>
      <c r="O213" s="20">
        <v>16744.1</v>
      </c>
      <c r="P213" s="21">
        <v>2289.15</v>
      </c>
      <c r="Q213" s="22">
        <v>4804.5</v>
      </c>
      <c r="R213" s="115">
        <f t="shared" si="20"/>
        <v>5151.05</v>
      </c>
      <c r="S213" s="121">
        <f t="shared" si="21"/>
        <v>21548.6</v>
      </c>
    </row>
    <row r="214" spans="1:19" ht="14.25" thickBot="1" thickTop="1">
      <c r="A214" s="5" t="s">
        <v>80</v>
      </c>
      <c r="B214" s="23">
        <v>2465249.09</v>
      </c>
      <c r="C214" s="23">
        <v>14546971.22</v>
      </c>
      <c r="D214" s="23">
        <v>800578.31</v>
      </c>
      <c r="E214" s="117">
        <v>3267169.27</v>
      </c>
      <c r="F214" s="173">
        <f t="shared" si="16"/>
        <v>3265827.4</v>
      </c>
      <c r="G214" s="174">
        <f t="shared" si="17"/>
        <v>17814140.490000002</v>
      </c>
      <c r="H214" s="112">
        <v>2452538.81</v>
      </c>
      <c r="I214" s="23">
        <v>14392334.31</v>
      </c>
      <c r="J214" s="23">
        <v>797282.22</v>
      </c>
      <c r="K214" s="117">
        <v>3249275.31</v>
      </c>
      <c r="L214" s="119">
        <f t="shared" si="18"/>
        <v>3249821.0300000003</v>
      </c>
      <c r="M214" s="175">
        <f t="shared" si="19"/>
        <v>17641609.62</v>
      </c>
      <c r="N214" s="112">
        <v>2420575.55</v>
      </c>
      <c r="O214" s="23">
        <v>14395536.95</v>
      </c>
      <c r="P214" s="23">
        <v>795857.35</v>
      </c>
      <c r="Q214" s="23">
        <v>3253670</v>
      </c>
      <c r="R214" s="120">
        <f t="shared" si="20"/>
        <v>3216432.9</v>
      </c>
      <c r="S214" s="122">
        <f t="shared" si="21"/>
        <v>17649206.95</v>
      </c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187" t="s">
        <v>154</v>
      </c>
      <c r="C221" s="187"/>
      <c r="D221" s="187"/>
      <c r="E221" s="187"/>
      <c r="F221" s="187"/>
      <c r="G221" s="187"/>
      <c r="H221" s="196" t="s">
        <v>155</v>
      </c>
      <c r="I221" s="196"/>
      <c r="J221" s="196"/>
      <c r="K221" s="196"/>
      <c r="L221" s="196"/>
      <c r="M221" s="196"/>
      <c r="N221" s="196" t="s">
        <v>156</v>
      </c>
      <c r="O221" s="196"/>
      <c r="P221" s="196"/>
      <c r="Q221" s="196"/>
      <c r="R221" s="196"/>
      <c r="S221" s="196"/>
      <c r="T221" s="201" t="s">
        <v>157</v>
      </c>
      <c r="U221" s="202"/>
      <c r="V221" s="192" t="s">
        <v>158</v>
      </c>
      <c r="W221" s="193"/>
    </row>
    <row r="222" spans="1:23" ht="15.75" thickBot="1" thickTop="1">
      <c r="A222" s="4"/>
      <c r="B222" s="188" t="s">
        <v>65</v>
      </c>
      <c r="C222" s="189"/>
      <c r="D222" s="190" t="s">
        <v>66</v>
      </c>
      <c r="E222" s="191"/>
      <c r="F222" s="190" t="s">
        <v>67</v>
      </c>
      <c r="G222" s="191"/>
      <c r="H222" s="197" t="s">
        <v>65</v>
      </c>
      <c r="I222" s="198"/>
      <c r="J222" s="199" t="s">
        <v>66</v>
      </c>
      <c r="K222" s="200"/>
      <c r="L222" s="199" t="s">
        <v>67</v>
      </c>
      <c r="M222" s="200"/>
      <c r="N222" s="197" t="s">
        <v>65</v>
      </c>
      <c r="O222" s="198"/>
      <c r="P222" s="199" t="s">
        <v>66</v>
      </c>
      <c r="Q222" s="200"/>
      <c r="R222" s="199" t="s">
        <v>67</v>
      </c>
      <c r="S222" s="200"/>
      <c r="T222" s="203" t="s">
        <v>67</v>
      </c>
      <c r="U222" s="204"/>
      <c r="V222" s="194" t="s">
        <v>67</v>
      </c>
      <c r="W222" s="19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14601.13</v>
      </c>
      <c r="C224" s="39">
        <v>133272.45</v>
      </c>
      <c r="D224" s="47">
        <v>4088.13</v>
      </c>
      <c r="E224" s="48">
        <v>20653.27</v>
      </c>
      <c r="F224" s="39">
        <f>SUM(B224,D224)</f>
        <v>18689.26</v>
      </c>
      <c r="G224" s="48">
        <f>SUM(C224,E224)</f>
        <v>153925.72</v>
      </c>
      <c r="H224" s="11">
        <v>14701.85</v>
      </c>
      <c r="I224" s="12">
        <v>133746.14</v>
      </c>
      <c r="J224" s="13">
        <v>4075.04</v>
      </c>
      <c r="K224" s="14">
        <v>20655.47</v>
      </c>
      <c r="L224" s="13">
        <f>SUM(H224,J224)</f>
        <v>18776.89</v>
      </c>
      <c r="M224" s="70">
        <f>SUM(I224,K224)</f>
        <v>154401.61000000002</v>
      </c>
      <c r="N224" s="11">
        <v>14899.29</v>
      </c>
      <c r="O224" s="12">
        <v>134169.17</v>
      </c>
      <c r="P224" s="13">
        <v>4068.11</v>
      </c>
      <c r="Q224" s="14">
        <v>20637.05</v>
      </c>
      <c r="R224" s="13">
        <f>SUM(N224,P224)</f>
        <v>18967.4</v>
      </c>
      <c r="S224" s="14">
        <f>SUM(O224,Q224)</f>
        <v>154806.22</v>
      </c>
      <c r="T224" s="63">
        <f>F224-R152</f>
        <v>-128.64000000000306</v>
      </c>
      <c r="U224" s="63">
        <f>G224-S152</f>
        <v>3537.0199999999895</v>
      </c>
      <c r="V224" s="89">
        <f>R224-R78</f>
        <v>-78.68999999999869</v>
      </c>
      <c r="W224" s="89">
        <f>S224-S78</f>
        <v>1160.3700000000244</v>
      </c>
    </row>
    <row r="225" spans="1:23" ht="12.75" thickBot="1" thickTop="1">
      <c r="A225" s="1" t="s">
        <v>62</v>
      </c>
      <c r="B225" s="40">
        <v>31978.54</v>
      </c>
      <c r="C225" s="41">
        <v>241696.31</v>
      </c>
      <c r="D225" s="40">
        <v>11652</v>
      </c>
      <c r="E225" s="41">
        <v>67113.36</v>
      </c>
      <c r="F225" s="39">
        <f aca="true" t="shared" si="22" ref="F225:F286">SUM(B225,D225)</f>
        <v>43630.54</v>
      </c>
      <c r="G225" s="48">
        <f aca="true" t="shared" si="23" ref="G225:G286">SUM(C225,E225)</f>
        <v>308809.67</v>
      </c>
      <c r="H225" s="15">
        <v>32084.52</v>
      </c>
      <c r="I225" s="16">
        <v>242286.23</v>
      </c>
      <c r="J225" s="15">
        <v>11623.66</v>
      </c>
      <c r="K225" s="16">
        <v>67208.76</v>
      </c>
      <c r="L225" s="13">
        <f aca="true" t="shared" si="24" ref="L225:L286">SUM(H225,J225)</f>
        <v>43708.18</v>
      </c>
      <c r="M225" s="70">
        <f aca="true" t="shared" si="25" ref="M225:M286">SUM(I225,K225)</f>
        <v>309494.99</v>
      </c>
      <c r="N225" s="15">
        <v>32332.94</v>
      </c>
      <c r="O225" s="16">
        <v>242895.47</v>
      </c>
      <c r="P225" s="15">
        <v>11637.17</v>
      </c>
      <c r="Q225" s="16">
        <v>67257.88</v>
      </c>
      <c r="R225" s="13">
        <f aca="true" t="shared" si="26" ref="R225:R286">SUM(N225,P225)</f>
        <v>43970.11</v>
      </c>
      <c r="S225" s="14">
        <f aca="true" t="shared" si="27" ref="S225:S286">SUM(O225,Q225)</f>
        <v>310153.35</v>
      </c>
      <c r="T225" s="63">
        <f aca="true" t="shared" si="28" ref="T225:T286">F225-R153</f>
        <v>-193.36000000000058</v>
      </c>
      <c r="U225" s="63">
        <f aca="true" t="shared" si="29" ref="U225:U285">G225-S153</f>
        <v>4280.719999999972</v>
      </c>
      <c r="V225" s="89">
        <f aca="true" t="shared" si="30" ref="V225:V286">R225-R79</f>
        <v>-38.69000000000233</v>
      </c>
      <c r="W225" s="89">
        <f aca="true" t="shared" si="31" ref="W225:W286">S225-S79</f>
        <v>3061.5499999999884</v>
      </c>
    </row>
    <row r="226" spans="1:23" ht="12.75" thickBot="1" thickTop="1">
      <c r="A226" s="1" t="s">
        <v>63</v>
      </c>
      <c r="B226" s="40">
        <v>49994.36</v>
      </c>
      <c r="C226" s="41">
        <v>373736.27</v>
      </c>
      <c r="D226" s="40">
        <v>25579.81</v>
      </c>
      <c r="E226" s="41">
        <v>84466.54</v>
      </c>
      <c r="F226" s="39">
        <f t="shared" si="22"/>
        <v>75574.17</v>
      </c>
      <c r="G226" s="48">
        <f t="shared" si="23"/>
        <v>458202.81</v>
      </c>
      <c r="H226" s="15">
        <v>50180.57</v>
      </c>
      <c r="I226" s="16">
        <v>375794.23</v>
      </c>
      <c r="J226" s="15">
        <v>25564.42</v>
      </c>
      <c r="K226" s="16">
        <v>84482.42</v>
      </c>
      <c r="L226" s="13">
        <f t="shared" si="24"/>
        <v>75744.98999999999</v>
      </c>
      <c r="M226" s="70">
        <f t="shared" si="25"/>
        <v>460276.64999999997</v>
      </c>
      <c r="N226" s="15">
        <v>50717.52</v>
      </c>
      <c r="O226" s="16">
        <v>377376.41</v>
      </c>
      <c r="P226" s="15">
        <v>25633.7</v>
      </c>
      <c r="Q226" s="16">
        <v>84590.94</v>
      </c>
      <c r="R226" s="13">
        <f t="shared" si="26"/>
        <v>76351.22</v>
      </c>
      <c r="S226" s="14">
        <f t="shared" si="27"/>
        <v>461967.35</v>
      </c>
      <c r="T226" s="63">
        <f t="shared" si="28"/>
        <v>-175.22999999999593</v>
      </c>
      <c r="U226" s="63">
        <f t="shared" si="29"/>
        <v>9069.259999999951</v>
      </c>
      <c r="V226" s="89">
        <f t="shared" si="30"/>
        <v>88.69999999999709</v>
      </c>
      <c r="W226" s="89">
        <f t="shared" si="31"/>
        <v>6281.689999999944</v>
      </c>
    </row>
    <row r="227" spans="1:23" s="108" customFormat="1" ht="12.75" thickBot="1" thickTop="1">
      <c r="A227" s="2" t="s">
        <v>1</v>
      </c>
      <c r="B227" s="42">
        <v>96574.04</v>
      </c>
      <c r="C227" s="43">
        <v>748705.04</v>
      </c>
      <c r="D227" s="42">
        <v>41319.95</v>
      </c>
      <c r="E227" s="43">
        <v>172233.18</v>
      </c>
      <c r="F227" s="140">
        <f t="shared" si="22"/>
        <v>137893.99</v>
      </c>
      <c r="G227" s="142">
        <f t="shared" si="23"/>
        <v>920938.22</v>
      </c>
      <c r="H227" s="17">
        <v>96966.95</v>
      </c>
      <c r="I227" s="18">
        <v>751826.61</v>
      </c>
      <c r="J227" s="17">
        <v>41263.14</v>
      </c>
      <c r="K227" s="18">
        <v>172346.66</v>
      </c>
      <c r="L227" s="115">
        <f t="shared" si="24"/>
        <v>138230.09</v>
      </c>
      <c r="M227" s="116">
        <f t="shared" si="25"/>
        <v>924173.27</v>
      </c>
      <c r="N227" s="17">
        <v>97949.76</v>
      </c>
      <c r="O227" s="18">
        <v>754441.05</v>
      </c>
      <c r="P227" s="17">
        <v>41338.99</v>
      </c>
      <c r="Q227" s="18">
        <v>172485.88</v>
      </c>
      <c r="R227" s="115">
        <f t="shared" si="26"/>
        <v>139288.75</v>
      </c>
      <c r="S227" s="121">
        <f t="shared" si="27"/>
        <v>926926.93</v>
      </c>
      <c r="T227" s="182">
        <f t="shared" si="28"/>
        <v>-497.21000000002095</v>
      </c>
      <c r="U227" s="182">
        <f t="shared" si="29"/>
        <v>16887.02000000002</v>
      </c>
      <c r="V227" s="136">
        <f t="shared" si="30"/>
        <v>-28.669999999983702</v>
      </c>
      <c r="W227" s="136">
        <f t="shared" si="31"/>
        <v>10503.610000000102</v>
      </c>
    </row>
    <row r="228" spans="1:23" ht="12.75" thickBot="1" thickTop="1">
      <c r="A228" s="1" t="s">
        <v>2</v>
      </c>
      <c r="B228" s="40">
        <v>363576.09</v>
      </c>
      <c r="C228" s="41">
        <v>2126435.36</v>
      </c>
      <c r="D228" s="40">
        <v>90334.9</v>
      </c>
      <c r="E228" s="41">
        <v>395471.81</v>
      </c>
      <c r="F228" s="39">
        <f t="shared" si="22"/>
        <v>453910.99</v>
      </c>
      <c r="G228" s="48">
        <f t="shared" si="23"/>
        <v>2521907.17</v>
      </c>
      <c r="H228" s="15">
        <v>367068.38</v>
      </c>
      <c r="I228" s="16">
        <v>2138417.19</v>
      </c>
      <c r="J228" s="15">
        <v>90243.85</v>
      </c>
      <c r="K228" s="16">
        <v>396188.33</v>
      </c>
      <c r="L228" s="13">
        <f t="shared" si="24"/>
        <v>457312.23</v>
      </c>
      <c r="M228" s="70">
        <f t="shared" si="25"/>
        <v>2534605.52</v>
      </c>
      <c r="N228" s="15">
        <v>370910.23</v>
      </c>
      <c r="O228" s="16">
        <v>2140948.94</v>
      </c>
      <c r="P228" s="15">
        <v>90367.88</v>
      </c>
      <c r="Q228" s="16">
        <v>396854.7</v>
      </c>
      <c r="R228" s="13">
        <f t="shared" si="26"/>
        <v>461278.11</v>
      </c>
      <c r="S228" s="14">
        <f t="shared" si="27"/>
        <v>2537803.64</v>
      </c>
      <c r="T228" s="63">
        <f t="shared" si="28"/>
        <v>-220.21000000002095</v>
      </c>
      <c r="U228" s="63">
        <f t="shared" si="29"/>
        <v>32273.319999999832</v>
      </c>
      <c r="V228" s="89">
        <f t="shared" si="30"/>
        <v>4727.979999999981</v>
      </c>
      <c r="W228" s="89">
        <f t="shared" si="31"/>
        <v>19086.500000000466</v>
      </c>
    </row>
    <row r="229" spans="1:23" ht="12.75" thickBot="1" thickTop="1">
      <c r="A229" s="1" t="s">
        <v>3</v>
      </c>
      <c r="B229" s="40">
        <v>43190.09</v>
      </c>
      <c r="C229" s="41">
        <v>247490.22</v>
      </c>
      <c r="D229" s="40">
        <v>13972.36</v>
      </c>
      <c r="E229" s="41">
        <v>62952.09</v>
      </c>
      <c r="F229" s="39">
        <f t="shared" si="22"/>
        <v>57162.45</v>
      </c>
      <c r="G229" s="48">
        <f t="shared" si="23"/>
        <v>310442.31</v>
      </c>
      <c r="H229" s="15">
        <v>42595.76</v>
      </c>
      <c r="I229" s="16">
        <v>240757</v>
      </c>
      <c r="J229" s="15">
        <v>13696.8</v>
      </c>
      <c r="K229" s="16">
        <v>62372.23</v>
      </c>
      <c r="L229" s="13">
        <f t="shared" si="24"/>
        <v>56292.56</v>
      </c>
      <c r="M229" s="70">
        <f t="shared" si="25"/>
        <v>303129.23</v>
      </c>
      <c r="N229" s="15">
        <v>42784.64</v>
      </c>
      <c r="O229" s="16">
        <v>239809</v>
      </c>
      <c r="P229" s="15">
        <v>13636.7</v>
      </c>
      <c r="Q229" s="16">
        <v>62152.35</v>
      </c>
      <c r="R229" s="13">
        <f t="shared" si="26"/>
        <v>56421.34</v>
      </c>
      <c r="S229" s="14">
        <f t="shared" si="27"/>
        <v>301961.35</v>
      </c>
      <c r="T229" s="63">
        <f t="shared" si="28"/>
        <v>-2269.800000000003</v>
      </c>
      <c r="U229" s="63">
        <f t="shared" si="29"/>
        <v>-8134.440000000002</v>
      </c>
      <c r="V229" s="89">
        <f t="shared" si="30"/>
        <v>-3541.270000000004</v>
      </c>
      <c r="W229" s="89">
        <f t="shared" si="31"/>
        <v>-22504.690000000002</v>
      </c>
    </row>
    <row r="230" spans="1:23" ht="12.75" thickBot="1" thickTop="1">
      <c r="A230" s="1" t="s">
        <v>4</v>
      </c>
      <c r="B230" s="40">
        <v>24661.9</v>
      </c>
      <c r="C230" s="41">
        <v>135719.18</v>
      </c>
      <c r="D230" s="40">
        <v>7484.22</v>
      </c>
      <c r="E230" s="41">
        <v>39088.72</v>
      </c>
      <c r="F230" s="39">
        <f t="shared" si="22"/>
        <v>32146.120000000003</v>
      </c>
      <c r="G230" s="48">
        <f t="shared" si="23"/>
        <v>174807.9</v>
      </c>
      <c r="H230" s="15">
        <v>24219.8</v>
      </c>
      <c r="I230" s="16">
        <v>136226.47</v>
      </c>
      <c r="J230" s="15">
        <v>7482.71</v>
      </c>
      <c r="K230" s="16">
        <v>39060.9</v>
      </c>
      <c r="L230" s="13">
        <f t="shared" si="24"/>
        <v>31702.51</v>
      </c>
      <c r="M230" s="70">
        <f t="shared" si="25"/>
        <v>175287.37</v>
      </c>
      <c r="N230" s="15">
        <v>24187.94</v>
      </c>
      <c r="O230" s="16">
        <v>138085.52</v>
      </c>
      <c r="P230" s="15">
        <v>7489.41</v>
      </c>
      <c r="Q230" s="16">
        <v>39157.88</v>
      </c>
      <c r="R230" s="13">
        <f t="shared" si="26"/>
        <v>31677.35</v>
      </c>
      <c r="S230" s="14">
        <f t="shared" si="27"/>
        <v>177243.4</v>
      </c>
      <c r="T230" s="63">
        <f t="shared" si="28"/>
        <v>-2458.779999999999</v>
      </c>
      <c r="U230" s="63">
        <f t="shared" si="29"/>
        <v>-1624.3999999999942</v>
      </c>
      <c r="V230" s="89">
        <f t="shared" si="30"/>
        <v>-2075.4500000000044</v>
      </c>
      <c r="W230" s="89">
        <f t="shared" si="31"/>
        <v>433.35999999998603</v>
      </c>
    </row>
    <row r="231" spans="1:23" ht="12.75" thickBot="1" thickTop="1">
      <c r="A231" s="1" t="s">
        <v>5</v>
      </c>
      <c r="B231" s="40">
        <v>36826.68</v>
      </c>
      <c r="C231" s="41">
        <v>242027.22</v>
      </c>
      <c r="D231" s="40">
        <v>12740.4</v>
      </c>
      <c r="E231" s="41">
        <v>54091.77</v>
      </c>
      <c r="F231" s="39">
        <f t="shared" si="22"/>
        <v>49567.08</v>
      </c>
      <c r="G231" s="48">
        <f t="shared" si="23"/>
        <v>296118.99</v>
      </c>
      <c r="H231" s="15">
        <v>36824.33</v>
      </c>
      <c r="I231" s="16">
        <v>236760.8</v>
      </c>
      <c r="J231" s="15">
        <v>12548.95</v>
      </c>
      <c r="K231" s="16">
        <v>53641.76</v>
      </c>
      <c r="L231" s="13">
        <f t="shared" si="24"/>
        <v>49373.28</v>
      </c>
      <c r="M231" s="70">
        <f t="shared" si="25"/>
        <v>290402.56</v>
      </c>
      <c r="N231" s="15">
        <v>37055</v>
      </c>
      <c r="O231" s="16">
        <v>235022.52</v>
      </c>
      <c r="P231" s="15">
        <v>12504.64</v>
      </c>
      <c r="Q231" s="16">
        <v>53499.82</v>
      </c>
      <c r="R231" s="13">
        <f t="shared" si="26"/>
        <v>49559.64</v>
      </c>
      <c r="S231" s="14">
        <f t="shared" si="27"/>
        <v>288522.33999999997</v>
      </c>
      <c r="T231" s="63">
        <f t="shared" si="28"/>
        <v>-816.5200000000041</v>
      </c>
      <c r="U231" s="63">
        <f t="shared" si="29"/>
        <v>-5022.559999999998</v>
      </c>
      <c r="V231" s="89">
        <f t="shared" si="30"/>
        <v>-1895.0599999999977</v>
      </c>
      <c r="W231" s="89">
        <f t="shared" si="31"/>
        <v>-16695.650000000023</v>
      </c>
    </row>
    <row r="232" spans="1:23" s="108" customFormat="1" ht="12.75" thickBot="1" thickTop="1">
      <c r="A232" s="2" t="s">
        <v>6</v>
      </c>
      <c r="B232" s="42">
        <v>468254.77</v>
      </c>
      <c r="C232" s="43">
        <v>2751672</v>
      </c>
      <c r="D232" s="42">
        <v>124531.9</v>
      </c>
      <c r="E232" s="43">
        <v>551604.4</v>
      </c>
      <c r="F232" s="140">
        <f t="shared" si="22"/>
        <v>592786.67</v>
      </c>
      <c r="G232" s="142">
        <f t="shared" si="23"/>
        <v>3303276.4</v>
      </c>
      <c r="H232" s="17">
        <v>470708.28</v>
      </c>
      <c r="I232" s="18">
        <v>2752161.47</v>
      </c>
      <c r="J232" s="17">
        <v>123972.33</v>
      </c>
      <c r="K232" s="18">
        <v>551263.23</v>
      </c>
      <c r="L232" s="115">
        <f t="shared" si="24"/>
        <v>594680.61</v>
      </c>
      <c r="M232" s="116">
        <f t="shared" si="25"/>
        <v>3303424.7</v>
      </c>
      <c r="N232" s="17">
        <v>474937.82</v>
      </c>
      <c r="O232" s="18">
        <v>2753866</v>
      </c>
      <c r="P232" s="17">
        <v>123998.64</v>
      </c>
      <c r="Q232" s="18">
        <v>551664.76</v>
      </c>
      <c r="R232" s="115">
        <f t="shared" si="26"/>
        <v>598936.46</v>
      </c>
      <c r="S232" s="121">
        <f t="shared" si="27"/>
        <v>3305530.76</v>
      </c>
      <c r="T232" s="182">
        <f t="shared" si="28"/>
        <v>-5765.280000000028</v>
      </c>
      <c r="U232" s="182">
        <f t="shared" si="29"/>
        <v>17491.94999999972</v>
      </c>
      <c r="V232" s="136">
        <f t="shared" si="30"/>
        <v>-2783.810000000056</v>
      </c>
      <c r="W232" s="136">
        <f t="shared" si="31"/>
        <v>-19680.459999999963</v>
      </c>
    </row>
    <row r="233" spans="1:23" ht="12.75" thickBot="1" thickTop="1">
      <c r="A233" s="1" t="s">
        <v>7</v>
      </c>
      <c r="B233" s="40">
        <v>54789.72</v>
      </c>
      <c r="C233" s="41">
        <v>327186.04</v>
      </c>
      <c r="D233" s="40">
        <v>19884.22</v>
      </c>
      <c r="E233" s="41">
        <v>86171.09</v>
      </c>
      <c r="F233" s="39">
        <f t="shared" si="22"/>
        <v>74673.94</v>
      </c>
      <c r="G233" s="48">
        <f t="shared" si="23"/>
        <v>413357.13</v>
      </c>
      <c r="H233" s="15">
        <v>54906.52</v>
      </c>
      <c r="I233" s="16">
        <v>327222.19</v>
      </c>
      <c r="J233" s="15">
        <v>19826.42</v>
      </c>
      <c r="K233" s="16">
        <v>86016.19</v>
      </c>
      <c r="L233" s="13">
        <f t="shared" si="24"/>
        <v>74732.94</v>
      </c>
      <c r="M233" s="70">
        <f t="shared" si="25"/>
        <v>413238.38</v>
      </c>
      <c r="N233" s="15">
        <v>55436.05</v>
      </c>
      <c r="O233" s="16">
        <v>326455.64</v>
      </c>
      <c r="P233" s="15">
        <v>19775.7</v>
      </c>
      <c r="Q233" s="16">
        <v>85797.94</v>
      </c>
      <c r="R233" s="13">
        <f t="shared" si="26"/>
        <v>75211.75</v>
      </c>
      <c r="S233" s="14">
        <f t="shared" si="27"/>
        <v>412253.58</v>
      </c>
      <c r="T233" s="63">
        <f t="shared" si="28"/>
        <v>-724.2099999999919</v>
      </c>
      <c r="U233" s="63">
        <f t="shared" si="29"/>
        <v>1459.8300000000163</v>
      </c>
      <c r="V233" s="89">
        <f t="shared" si="30"/>
        <v>231.10000000000582</v>
      </c>
      <c r="W233" s="89">
        <f t="shared" si="31"/>
        <v>2902.399999999965</v>
      </c>
    </row>
    <row r="234" spans="1:23" ht="12.75" thickBot="1" thickTop="1">
      <c r="A234" s="1" t="s">
        <v>8</v>
      </c>
      <c r="B234" s="40">
        <v>14195.31</v>
      </c>
      <c r="C234" s="41">
        <v>81409</v>
      </c>
      <c r="D234" s="40">
        <v>6472</v>
      </c>
      <c r="E234" s="41">
        <v>34629.86</v>
      </c>
      <c r="F234" s="39">
        <f t="shared" si="22"/>
        <v>20667.309999999998</v>
      </c>
      <c r="G234" s="48">
        <f t="shared" si="23"/>
        <v>116038.86</v>
      </c>
      <c r="H234" s="15">
        <v>14237.42</v>
      </c>
      <c r="I234" s="16">
        <v>80694.33</v>
      </c>
      <c r="J234" s="15">
        <v>6469.52</v>
      </c>
      <c r="K234" s="16">
        <v>34534.19</v>
      </c>
      <c r="L234" s="13">
        <f t="shared" si="24"/>
        <v>20706.940000000002</v>
      </c>
      <c r="M234" s="70">
        <f t="shared" si="25"/>
        <v>115228.52</v>
      </c>
      <c r="N234" s="15">
        <v>14268.29</v>
      </c>
      <c r="O234" s="16">
        <v>80648.23</v>
      </c>
      <c r="P234" s="15">
        <v>6460.82</v>
      </c>
      <c r="Q234" s="16">
        <v>34454.58</v>
      </c>
      <c r="R234" s="13">
        <f t="shared" si="26"/>
        <v>20729.11</v>
      </c>
      <c r="S234" s="14">
        <f t="shared" si="27"/>
        <v>115102.81</v>
      </c>
      <c r="T234" s="63">
        <f t="shared" si="28"/>
        <v>-83.29000000000087</v>
      </c>
      <c r="U234" s="63">
        <f t="shared" si="29"/>
        <v>-258.2899999999936</v>
      </c>
      <c r="V234" s="89">
        <f t="shared" si="30"/>
        <v>62.20999999999913</v>
      </c>
      <c r="W234" s="89">
        <f t="shared" si="31"/>
        <v>-344.99000000000524</v>
      </c>
    </row>
    <row r="235" spans="1:23" ht="12.75" thickBot="1" thickTop="1">
      <c r="A235" s="1" t="s">
        <v>9</v>
      </c>
      <c r="B235" s="40">
        <v>12234.27</v>
      </c>
      <c r="C235" s="41">
        <v>75156.86</v>
      </c>
      <c r="D235" s="40">
        <v>5795.68</v>
      </c>
      <c r="E235" s="41">
        <v>24163.54</v>
      </c>
      <c r="F235" s="39">
        <f t="shared" si="22"/>
        <v>18029.95</v>
      </c>
      <c r="G235" s="48">
        <f t="shared" si="23"/>
        <v>99320.4</v>
      </c>
      <c r="H235" s="15">
        <v>12321.76</v>
      </c>
      <c r="I235" s="16">
        <v>74779.61</v>
      </c>
      <c r="J235" s="15">
        <v>5775.8</v>
      </c>
      <c r="K235" s="16">
        <v>24138.28</v>
      </c>
      <c r="L235" s="13">
        <f t="shared" si="24"/>
        <v>18097.56</v>
      </c>
      <c r="M235" s="70">
        <f t="shared" si="25"/>
        <v>98917.89</v>
      </c>
      <c r="N235" s="15">
        <v>12282.82</v>
      </c>
      <c r="O235" s="16">
        <v>74359.76</v>
      </c>
      <c r="P235" s="15">
        <v>5775.05</v>
      </c>
      <c r="Q235" s="16">
        <v>24118.64</v>
      </c>
      <c r="R235" s="13">
        <f t="shared" si="26"/>
        <v>18057.87</v>
      </c>
      <c r="S235" s="14">
        <f t="shared" si="27"/>
        <v>98478.4</v>
      </c>
      <c r="T235" s="63">
        <f t="shared" si="28"/>
        <v>-20.649999999997817</v>
      </c>
      <c r="U235" s="63">
        <f t="shared" si="29"/>
        <v>-493.20000000001164</v>
      </c>
      <c r="V235" s="89">
        <f t="shared" si="30"/>
        <v>62.789999999997235</v>
      </c>
      <c r="W235" s="89">
        <f t="shared" si="31"/>
        <v>-865.5500000000029</v>
      </c>
    </row>
    <row r="236" spans="1:23" ht="12.75" thickBot="1" thickTop="1">
      <c r="A236" s="1" t="s">
        <v>10</v>
      </c>
      <c r="B236" s="40">
        <v>45267.9</v>
      </c>
      <c r="C236" s="41">
        <v>263054.72</v>
      </c>
      <c r="D236" s="40">
        <v>18642.9</v>
      </c>
      <c r="E236" s="41">
        <v>66984.27</v>
      </c>
      <c r="F236" s="39">
        <f t="shared" si="22"/>
        <v>63910.8</v>
      </c>
      <c r="G236" s="48">
        <f t="shared" si="23"/>
        <v>330038.99</v>
      </c>
      <c r="H236" s="15">
        <v>45310.8</v>
      </c>
      <c r="I236" s="16">
        <v>261530.52</v>
      </c>
      <c r="J236" s="15">
        <v>18561.47</v>
      </c>
      <c r="K236" s="16">
        <v>66876.19</v>
      </c>
      <c r="L236" s="13">
        <f t="shared" si="24"/>
        <v>63872.270000000004</v>
      </c>
      <c r="M236" s="70">
        <f t="shared" si="25"/>
        <v>328406.70999999996</v>
      </c>
      <c r="N236" s="15">
        <v>45666.7</v>
      </c>
      <c r="O236" s="16">
        <v>259833.58</v>
      </c>
      <c r="P236" s="15">
        <v>18577.88</v>
      </c>
      <c r="Q236" s="16">
        <v>66915.35</v>
      </c>
      <c r="R236" s="13">
        <f t="shared" si="26"/>
        <v>64244.58</v>
      </c>
      <c r="S236" s="14">
        <f t="shared" si="27"/>
        <v>326748.93</v>
      </c>
      <c r="T236" s="63">
        <f t="shared" si="28"/>
        <v>-700.7899999999936</v>
      </c>
      <c r="U236" s="63">
        <f t="shared" si="29"/>
        <v>-295.21000000002095</v>
      </c>
      <c r="V236" s="89">
        <f t="shared" si="30"/>
        <v>-73.55000000000291</v>
      </c>
      <c r="W236" s="89">
        <f t="shared" si="31"/>
        <v>-1725.1100000000442</v>
      </c>
    </row>
    <row r="237" spans="1:23" s="108" customFormat="1" ht="12.75" thickBot="1" thickTop="1">
      <c r="A237" s="2" t="s">
        <v>11</v>
      </c>
      <c r="B237" s="42">
        <v>126487.22</v>
      </c>
      <c r="C237" s="43">
        <v>746806.63</v>
      </c>
      <c r="D237" s="42">
        <v>50794.81</v>
      </c>
      <c r="E237" s="43">
        <v>211948.77</v>
      </c>
      <c r="F237" s="140">
        <f t="shared" si="22"/>
        <v>177282.03</v>
      </c>
      <c r="G237" s="142">
        <f t="shared" si="23"/>
        <v>958755.4</v>
      </c>
      <c r="H237" s="17">
        <v>126776.52</v>
      </c>
      <c r="I237" s="18">
        <v>744226.66</v>
      </c>
      <c r="J237" s="17">
        <v>50633.23</v>
      </c>
      <c r="K237" s="18">
        <v>211564.85</v>
      </c>
      <c r="L237" s="115">
        <f t="shared" si="24"/>
        <v>177409.75</v>
      </c>
      <c r="M237" s="116">
        <f t="shared" si="25"/>
        <v>955791.51</v>
      </c>
      <c r="N237" s="17">
        <v>127653.88</v>
      </c>
      <c r="O237" s="18">
        <v>741297.23</v>
      </c>
      <c r="P237" s="17">
        <v>50589.47</v>
      </c>
      <c r="Q237" s="18">
        <v>211286.52</v>
      </c>
      <c r="R237" s="115">
        <f t="shared" si="26"/>
        <v>178243.35</v>
      </c>
      <c r="S237" s="121">
        <f t="shared" si="27"/>
        <v>952583.75</v>
      </c>
      <c r="T237" s="182">
        <f t="shared" si="28"/>
        <v>-1528.9200000000128</v>
      </c>
      <c r="U237" s="182">
        <f t="shared" si="29"/>
        <v>413.1500000000233</v>
      </c>
      <c r="V237" s="136">
        <f t="shared" si="30"/>
        <v>282.55000000001746</v>
      </c>
      <c r="W237" s="136">
        <f t="shared" si="31"/>
        <v>-33.23999999999069</v>
      </c>
    </row>
    <row r="238" spans="1:23" ht="12.75" thickBot="1" thickTop="1">
      <c r="A238" s="1" t="s">
        <v>12</v>
      </c>
      <c r="B238" s="40">
        <v>47245.4</v>
      </c>
      <c r="C238" s="41">
        <v>169473.13</v>
      </c>
      <c r="D238" s="40">
        <v>12605.22</v>
      </c>
      <c r="E238" s="41">
        <v>58272.13</v>
      </c>
      <c r="F238" s="39">
        <f t="shared" si="22"/>
        <v>59850.62</v>
      </c>
      <c r="G238" s="48">
        <f t="shared" si="23"/>
        <v>227745.26</v>
      </c>
      <c r="H238" s="15">
        <v>52355.38</v>
      </c>
      <c r="I238" s="16">
        <v>174357.47</v>
      </c>
      <c r="J238" s="15">
        <v>12550.23</v>
      </c>
      <c r="K238" s="16">
        <v>58308.95</v>
      </c>
      <c r="L238" s="13">
        <f t="shared" si="24"/>
        <v>64905.61</v>
      </c>
      <c r="M238" s="70">
        <f t="shared" si="25"/>
        <v>232666.41999999998</v>
      </c>
      <c r="N238" s="15">
        <v>54336.88</v>
      </c>
      <c r="O238" s="16">
        <v>176935.35</v>
      </c>
      <c r="P238" s="15">
        <v>12551.82</v>
      </c>
      <c r="Q238" s="16">
        <v>58407.52</v>
      </c>
      <c r="R238" s="13">
        <f t="shared" si="26"/>
        <v>66888.7</v>
      </c>
      <c r="S238" s="14">
        <f t="shared" si="27"/>
        <v>235342.87</v>
      </c>
      <c r="T238" s="63">
        <f t="shared" si="28"/>
        <v>7731.019999999997</v>
      </c>
      <c r="U238" s="63">
        <f t="shared" si="29"/>
        <v>8047.6600000000035</v>
      </c>
      <c r="V238" s="89">
        <f t="shared" si="30"/>
        <v>10584.800000000003</v>
      </c>
      <c r="W238" s="89">
        <f t="shared" si="31"/>
        <v>8880.880000000005</v>
      </c>
    </row>
    <row r="239" spans="1:23" ht="12.75" thickBot="1" thickTop="1">
      <c r="A239" s="1" t="s">
        <v>13</v>
      </c>
      <c r="B239" s="40">
        <v>47014.68</v>
      </c>
      <c r="C239" s="41">
        <v>273251.54</v>
      </c>
      <c r="D239" s="40">
        <v>18826.09</v>
      </c>
      <c r="E239" s="41">
        <v>59855.54</v>
      </c>
      <c r="F239" s="39">
        <f t="shared" si="22"/>
        <v>65840.77</v>
      </c>
      <c r="G239" s="48">
        <f t="shared" si="23"/>
        <v>333107.07999999996</v>
      </c>
      <c r="H239" s="15">
        <v>47063.8</v>
      </c>
      <c r="I239" s="16">
        <v>268707.04</v>
      </c>
      <c r="J239" s="15">
        <v>18723.28</v>
      </c>
      <c r="K239" s="16">
        <v>59574.57</v>
      </c>
      <c r="L239" s="13">
        <f t="shared" si="24"/>
        <v>65787.08</v>
      </c>
      <c r="M239" s="70">
        <f t="shared" si="25"/>
        <v>328281.61</v>
      </c>
      <c r="N239" s="15">
        <v>47934.11</v>
      </c>
      <c r="O239" s="16">
        <v>270026.23</v>
      </c>
      <c r="P239" s="15">
        <v>18774.7</v>
      </c>
      <c r="Q239" s="16">
        <v>59614.47</v>
      </c>
      <c r="R239" s="13">
        <f t="shared" si="26"/>
        <v>66708.81</v>
      </c>
      <c r="S239" s="14">
        <f t="shared" si="27"/>
        <v>329640.69999999995</v>
      </c>
      <c r="T239" s="63">
        <f t="shared" si="28"/>
        <v>-1671.0299999999843</v>
      </c>
      <c r="U239" s="63">
        <f t="shared" si="29"/>
        <v>-6010.420000000042</v>
      </c>
      <c r="V239" s="89">
        <f t="shared" si="30"/>
        <v>-262.8500000000058</v>
      </c>
      <c r="W239" s="89">
        <f t="shared" si="31"/>
        <v>-8821.050000000047</v>
      </c>
    </row>
    <row r="240" spans="1:23" ht="12.75" thickBot="1" thickTop="1">
      <c r="A240" s="1" t="s">
        <v>14</v>
      </c>
      <c r="B240" s="40">
        <v>29031.4</v>
      </c>
      <c r="C240" s="41">
        <v>173096.59</v>
      </c>
      <c r="D240" s="40">
        <v>15249.86</v>
      </c>
      <c r="E240" s="41">
        <v>52324.13</v>
      </c>
      <c r="F240" s="39">
        <f t="shared" si="22"/>
        <v>44281.26</v>
      </c>
      <c r="G240" s="48">
        <f t="shared" si="23"/>
        <v>225420.72</v>
      </c>
      <c r="H240" s="15">
        <v>29292.28</v>
      </c>
      <c r="I240" s="16">
        <v>174433.61</v>
      </c>
      <c r="J240" s="15">
        <v>15245.04</v>
      </c>
      <c r="K240" s="16">
        <v>52300.47</v>
      </c>
      <c r="L240" s="13">
        <f t="shared" si="24"/>
        <v>44537.32</v>
      </c>
      <c r="M240" s="70">
        <f t="shared" si="25"/>
        <v>226734.08</v>
      </c>
      <c r="N240" s="15">
        <v>29706.41</v>
      </c>
      <c r="O240" s="16">
        <v>175647.11</v>
      </c>
      <c r="P240" s="15">
        <v>15276.29</v>
      </c>
      <c r="Q240" s="16">
        <v>52425.82</v>
      </c>
      <c r="R240" s="13">
        <f t="shared" si="26"/>
        <v>44982.7</v>
      </c>
      <c r="S240" s="14">
        <f t="shared" si="27"/>
        <v>228072.93</v>
      </c>
      <c r="T240" s="63">
        <f t="shared" si="28"/>
        <v>-61.29000000000087</v>
      </c>
      <c r="U240" s="63">
        <f t="shared" si="29"/>
        <v>2434.5199999999895</v>
      </c>
      <c r="V240" s="89">
        <f t="shared" si="30"/>
        <v>528</v>
      </c>
      <c r="W240" s="89">
        <f t="shared" si="31"/>
        <v>2395.039999999979</v>
      </c>
    </row>
    <row r="241" spans="1:23" ht="12.75" thickBot="1" thickTop="1">
      <c r="A241" s="1" t="s">
        <v>15</v>
      </c>
      <c r="B241" s="40">
        <v>38874.09</v>
      </c>
      <c r="C241" s="41">
        <v>204562.27</v>
      </c>
      <c r="D241" s="40">
        <v>17336.18</v>
      </c>
      <c r="E241" s="41">
        <v>63423</v>
      </c>
      <c r="F241" s="39">
        <f t="shared" si="22"/>
        <v>56210.27</v>
      </c>
      <c r="G241" s="48">
        <f t="shared" si="23"/>
        <v>267985.27</v>
      </c>
      <c r="H241" s="15">
        <v>39507.19</v>
      </c>
      <c r="I241" s="16">
        <v>206024.61</v>
      </c>
      <c r="J241" s="15">
        <v>17351.28</v>
      </c>
      <c r="K241" s="16">
        <v>63343.28</v>
      </c>
      <c r="L241" s="13">
        <f t="shared" si="24"/>
        <v>56858.47</v>
      </c>
      <c r="M241" s="70">
        <f t="shared" si="25"/>
        <v>269367.89</v>
      </c>
      <c r="N241" s="15">
        <v>40515.82</v>
      </c>
      <c r="O241" s="16">
        <v>209605.64</v>
      </c>
      <c r="P241" s="15">
        <v>17362.29</v>
      </c>
      <c r="Q241" s="16">
        <v>63550.58</v>
      </c>
      <c r="R241" s="13">
        <f t="shared" si="26"/>
        <v>57878.11</v>
      </c>
      <c r="S241" s="14">
        <f t="shared" si="27"/>
        <v>273156.22000000003</v>
      </c>
      <c r="T241" s="63">
        <f t="shared" si="28"/>
        <v>194.16999999999098</v>
      </c>
      <c r="U241" s="63">
        <f t="shared" si="29"/>
        <v>2317.7700000000186</v>
      </c>
      <c r="V241" s="89">
        <f t="shared" si="30"/>
        <v>2107.979999999996</v>
      </c>
      <c r="W241" s="89">
        <f t="shared" si="31"/>
        <v>5759.559999999998</v>
      </c>
    </row>
    <row r="242" spans="1:23" ht="12.75" thickBot="1" thickTop="1">
      <c r="A242" s="1" t="s">
        <v>16</v>
      </c>
      <c r="B242" s="40">
        <v>18819.22</v>
      </c>
      <c r="C242" s="41">
        <v>112996.18</v>
      </c>
      <c r="D242" s="40">
        <v>8307.36</v>
      </c>
      <c r="E242" s="41">
        <v>27333.95</v>
      </c>
      <c r="F242" s="39">
        <f t="shared" si="22"/>
        <v>27126.58</v>
      </c>
      <c r="G242" s="48">
        <f t="shared" si="23"/>
        <v>140330.13</v>
      </c>
      <c r="H242" s="15">
        <v>18863.76</v>
      </c>
      <c r="I242" s="16">
        <v>111397.71</v>
      </c>
      <c r="J242" s="15">
        <v>8283</v>
      </c>
      <c r="K242" s="16">
        <v>27319.47</v>
      </c>
      <c r="L242" s="13">
        <f t="shared" si="24"/>
        <v>27146.76</v>
      </c>
      <c r="M242" s="70">
        <f t="shared" si="25"/>
        <v>138717.18</v>
      </c>
      <c r="N242" s="15">
        <v>19206.58</v>
      </c>
      <c r="O242" s="16">
        <v>111824.94</v>
      </c>
      <c r="P242" s="15">
        <v>8275.05</v>
      </c>
      <c r="Q242" s="16">
        <v>27291.11</v>
      </c>
      <c r="R242" s="13">
        <f t="shared" si="26"/>
        <v>27481.63</v>
      </c>
      <c r="S242" s="14">
        <f t="shared" si="27"/>
        <v>139116.05</v>
      </c>
      <c r="T242" s="63">
        <f t="shared" si="28"/>
        <v>-663.5199999999968</v>
      </c>
      <c r="U242" s="63">
        <f t="shared" si="29"/>
        <v>-1426.1699999999837</v>
      </c>
      <c r="V242" s="89">
        <f t="shared" si="30"/>
        <v>-372.3099999999977</v>
      </c>
      <c r="W242" s="89">
        <f t="shared" si="31"/>
        <v>-2530.75</v>
      </c>
    </row>
    <row r="243" spans="1:23" ht="12.75" thickBot="1" thickTop="1">
      <c r="A243" s="1" t="s">
        <v>17</v>
      </c>
      <c r="B243" s="40">
        <v>19775.59</v>
      </c>
      <c r="C243" s="41">
        <v>129041.77</v>
      </c>
      <c r="D243" s="40">
        <v>12154</v>
      </c>
      <c r="E243" s="41">
        <v>40884.09</v>
      </c>
      <c r="F243" s="39">
        <f t="shared" si="22"/>
        <v>31929.59</v>
      </c>
      <c r="G243" s="48">
        <f t="shared" si="23"/>
        <v>169925.86</v>
      </c>
      <c r="H243" s="15">
        <v>19906.9</v>
      </c>
      <c r="I243" s="16">
        <v>128653.42</v>
      </c>
      <c r="J243" s="15">
        <v>12165.04</v>
      </c>
      <c r="K243" s="16">
        <v>40779.23</v>
      </c>
      <c r="L243" s="13">
        <f t="shared" si="24"/>
        <v>32071.940000000002</v>
      </c>
      <c r="M243" s="70">
        <f t="shared" si="25"/>
        <v>169432.65</v>
      </c>
      <c r="N243" s="15">
        <v>20099.52</v>
      </c>
      <c r="O243" s="16">
        <v>129254.17</v>
      </c>
      <c r="P243" s="15">
        <v>12179.29</v>
      </c>
      <c r="Q243" s="16">
        <v>40668.11</v>
      </c>
      <c r="R243" s="13">
        <f t="shared" si="26"/>
        <v>32278.81</v>
      </c>
      <c r="S243" s="14">
        <f t="shared" si="27"/>
        <v>169922.28</v>
      </c>
      <c r="T243" s="63">
        <f t="shared" si="28"/>
        <v>-51.609999999996944</v>
      </c>
      <c r="U243" s="63">
        <f t="shared" si="29"/>
        <v>394.70999999999185</v>
      </c>
      <c r="V243" s="89">
        <f t="shared" si="30"/>
        <v>196.34000000000378</v>
      </c>
      <c r="W243" s="89">
        <f t="shared" si="31"/>
        <v>-1556.0899999999965</v>
      </c>
    </row>
    <row r="244" spans="1:23" ht="12.75" thickBot="1" thickTop="1">
      <c r="A244" s="1" t="s">
        <v>18</v>
      </c>
      <c r="B244" s="40">
        <v>80922.36</v>
      </c>
      <c r="C244" s="41">
        <v>451978.4</v>
      </c>
      <c r="D244" s="40">
        <v>31233.86</v>
      </c>
      <c r="E244" s="41">
        <v>117242.9</v>
      </c>
      <c r="F244" s="39">
        <f t="shared" si="22"/>
        <v>112156.22</v>
      </c>
      <c r="G244" s="48">
        <f t="shared" si="23"/>
        <v>569221.3</v>
      </c>
      <c r="H244" s="15">
        <v>80678.66</v>
      </c>
      <c r="I244" s="16">
        <v>441728.09</v>
      </c>
      <c r="J244" s="15">
        <v>31091.85</v>
      </c>
      <c r="K244" s="16">
        <v>116840.38</v>
      </c>
      <c r="L244" s="13">
        <f t="shared" si="24"/>
        <v>111770.51000000001</v>
      </c>
      <c r="M244" s="70">
        <f t="shared" si="25"/>
        <v>558568.47</v>
      </c>
      <c r="N244" s="15">
        <v>81544.23</v>
      </c>
      <c r="O244" s="16">
        <v>440827.29</v>
      </c>
      <c r="P244" s="15">
        <v>31073.11</v>
      </c>
      <c r="Q244" s="16">
        <v>116259.76</v>
      </c>
      <c r="R244" s="13">
        <f t="shared" si="26"/>
        <v>112617.34</v>
      </c>
      <c r="S244" s="14">
        <f t="shared" si="27"/>
        <v>557087.0499999999</v>
      </c>
      <c r="T244" s="63">
        <f t="shared" si="28"/>
        <v>-2012.4200000000128</v>
      </c>
      <c r="U244" s="63">
        <f t="shared" si="29"/>
        <v>-4755.04999999993</v>
      </c>
      <c r="V244" s="89">
        <f t="shared" si="30"/>
        <v>-930.7900000000081</v>
      </c>
      <c r="W244" s="89">
        <f t="shared" si="31"/>
        <v>-17203.040000000037</v>
      </c>
    </row>
    <row r="245" spans="1:23" ht="12.75" thickBot="1" thickTop="1">
      <c r="A245" s="1" t="s">
        <v>19</v>
      </c>
      <c r="B245" s="40">
        <v>84820.27</v>
      </c>
      <c r="C245" s="41">
        <v>514526.68</v>
      </c>
      <c r="D245" s="40">
        <v>32959.45</v>
      </c>
      <c r="E245" s="41">
        <v>109134.72</v>
      </c>
      <c r="F245" s="39">
        <f t="shared" si="22"/>
        <v>117779.72</v>
      </c>
      <c r="G245" s="48">
        <f t="shared" si="23"/>
        <v>623661.4</v>
      </c>
      <c r="H245" s="15">
        <v>85765.23</v>
      </c>
      <c r="I245" s="16">
        <v>518632.23</v>
      </c>
      <c r="J245" s="15">
        <v>32970.19</v>
      </c>
      <c r="K245" s="16">
        <v>109391.33</v>
      </c>
      <c r="L245" s="13">
        <f t="shared" si="24"/>
        <v>118735.42</v>
      </c>
      <c r="M245" s="70">
        <f t="shared" si="25"/>
        <v>628023.5599999999</v>
      </c>
      <c r="N245" s="15">
        <v>87070.23</v>
      </c>
      <c r="O245" s="16">
        <v>521551</v>
      </c>
      <c r="P245" s="15">
        <v>33047.94</v>
      </c>
      <c r="Q245" s="16">
        <v>109643.64</v>
      </c>
      <c r="R245" s="13">
        <f t="shared" si="26"/>
        <v>120118.17</v>
      </c>
      <c r="S245" s="14">
        <f t="shared" si="27"/>
        <v>631194.64</v>
      </c>
      <c r="T245" s="63">
        <f t="shared" si="28"/>
        <v>41.970000000001164</v>
      </c>
      <c r="U245" s="63">
        <f t="shared" si="29"/>
        <v>8389.5</v>
      </c>
      <c r="V245" s="89">
        <f t="shared" si="30"/>
        <v>2682.9400000000023</v>
      </c>
      <c r="W245" s="89">
        <f t="shared" si="31"/>
        <v>15622.030000000028</v>
      </c>
    </row>
    <row r="246" spans="1:23" s="108" customFormat="1" ht="12.75" thickBot="1" thickTop="1">
      <c r="A246" s="2" t="s">
        <v>20</v>
      </c>
      <c r="B246" s="42">
        <v>366503.04</v>
      </c>
      <c r="C246" s="43">
        <v>2028926.59</v>
      </c>
      <c r="D246" s="42">
        <v>148672.04</v>
      </c>
      <c r="E246" s="43">
        <v>528470.5</v>
      </c>
      <c r="F246" s="140">
        <f t="shared" si="22"/>
        <v>515175.07999999996</v>
      </c>
      <c r="G246" s="142">
        <f t="shared" si="23"/>
        <v>2557397.09</v>
      </c>
      <c r="H246" s="17">
        <v>373433.23</v>
      </c>
      <c r="I246" s="18">
        <v>2023934.23</v>
      </c>
      <c r="J246" s="17">
        <v>148379.95</v>
      </c>
      <c r="K246" s="18">
        <v>527857.71</v>
      </c>
      <c r="L246" s="115">
        <f t="shared" si="24"/>
        <v>521813.18</v>
      </c>
      <c r="M246" s="116">
        <f t="shared" si="25"/>
        <v>2551791.94</v>
      </c>
      <c r="N246" s="17">
        <v>380413.82</v>
      </c>
      <c r="O246" s="18">
        <v>2035671.76</v>
      </c>
      <c r="P246" s="17">
        <v>148540.52</v>
      </c>
      <c r="Q246" s="18">
        <v>527861.05</v>
      </c>
      <c r="R246" s="115">
        <f t="shared" si="26"/>
        <v>528954.34</v>
      </c>
      <c r="S246" s="121">
        <f t="shared" si="27"/>
        <v>2563532.81</v>
      </c>
      <c r="T246" s="182">
        <f t="shared" si="28"/>
        <v>3507.329999999958</v>
      </c>
      <c r="U246" s="182">
        <f t="shared" si="29"/>
        <v>9392.589999999851</v>
      </c>
      <c r="V246" s="136">
        <f t="shared" si="30"/>
        <v>14534.109999999986</v>
      </c>
      <c r="W246" s="136">
        <f t="shared" si="31"/>
        <v>2546.5800000000745</v>
      </c>
    </row>
    <row r="247" spans="1:23" ht="12.75" thickBot="1" thickTop="1">
      <c r="A247" s="2" t="s">
        <v>21</v>
      </c>
      <c r="B247" s="42">
        <v>47334.18</v>
      </c>
      <c r="C247" s="43">
        <v>276555.04</v>
      </c>
      <c r="D247" s="42">
        <v>16574.31</v>
      </c>
      <c r="E247" s="43">
        <v>74429.04</v>
      </c>
      <c r="F247" s="140">
        <f t="shared" si="22"/>
        <v>63908.490000000005</v>
      </c>
      <c r="G247" s="142">
        <f t="shared" si="23"/>
        <v>350984.07999999996</v>
      </c>
      <c r="H247" s="17">
        <v>47375.42</v>
      </c>
      <c r="I247" s="18">
        <v>276250.66</v>
      </c>
      <c r="J247" s="17">
        <v>16512.19</v>
      </c>
      <c r="K247" s="18">
        <v>74303.57</v>
      </c>
      <c r="L247" s="115">
        <f t="shared" si="24"/>
        <v>63887.61</v>
      </c>
      <c r="M247" s="116">
        <f t="shared" si="25"/>
        <v>350554.23</v>
      </c>
      <c r="N247" s="17">
        <v>47618.29</v>
      </c>
      <c r="O247" s="18">
        <v>277106.94</v>
      </c>
      <c r="P247" s="17">
        <v>16501.76</v>
      </c>
      <c r="Q247" s="18">
        <v>74220.05</v>
      </c>
      <c r="R247" s="115">
        <f t="shared" si="26"/>
        <v>64120.05</v>
      </c>
      <c r="S247" s="121">
        <f t="shared" si="27"/>
        <v>351326.99</v>
      </c>
      <c r="T247" s="182">
        <f t="shared" si="28"/>
        <v>-762.0099999999948</v>
      </c>
      <c r="U247" s="182">
        <f t="shared" si="29"/>
        <v>303.62999999994645</v>
      </c>
      <c r="V247" s="136">
        <f t="shared" si="30"/>
        <v>-269.47000000000116</v>
      </c>
      <c r="W247" s="136">
        <f t="shared" si="31"/>
        <v>394.14000000001397</v>
      </c>
    </row>
    <row r="248" spans="1:23" ht="12.75" thickBot="1" thickTop="1">
      <c r="A248" s="2" t="s">
        <v>22</v>
      </c>
      <c r="B248" s="42">
        <v>25817.63</v>
      </c>
      <c r="C248" s="43">
        <v>168178.04</v>
      </c>
      <c r="D248" s="42">
        <v>9518.27</v>
      </c>
      <c r="E248" s="43">
        <v>41763.4</v>
      </c>
      <c r="F248" s="140">
        <f t="shared" si="22"/>
        <v>35335.9</v>
      </c>
      <c r="G248" s="142">
        <f t="shared" si="23"/>
        <v>209941.44</v>
      </c>
      <c r="H248" s="17">
        <v>25747.14</v>
      </c>
      <c r="I248" s="18">
        <v>166941.47</v>
      </c>
      <c r="J248" s="17">
        <v>9464.52</v>
      </c>
      <c r="K248" s="18">
        <v>41661.33</v>
      </c>
      <c r="L248" s="115">
        <f t="shared" si="24"/>
        <v>35211.66</v>
      </c>
      <c r="M248" s="116">
        <f t="shared" si="25"/>
        <v>208602.8</v>
      </c>
      <c r="N248" s="17">
        <v>25921.17</v>
      </c>
      <c r="O248" s="18">
        <v>166281.88</v>
      </c>
      <c r="P248" s="17">
        <v>9461.7</v>
      </c>
      <c r="Q248" s="18">
        <v>41560.7</v>
      </c>
      <c r="R248" s="115">
        <f t="shared" si="26"/>
        <v>35382.869999999995</v>
      </c>
      <c r="S248" s="121">
        <f t="shared" si="27"/>
        <v>207842.58000000002</v>
      </c>
      <c r="T248" s="182">
        <f t="shared" si="28"/>
        <v>-739.7999999999956</v>
      </c>
      <c r="U248" s="182">
        <f t="shared" si="29"/>
        <v>-1621.0100000000093</v>
      </c>
      <c r="V248" s="136">
        <f t="shared" si="30"/>
        <v>-199.02000000000407</v>
      </c>
      <c r="W248" s="136">
        <f t="shared" si="31"/>
        <v>-1307.8899999999849</v>
      </c>
    </row>
    <row r="249" spans="1:23" ht="12.75" thickBot="1" thickTop="1">
      <c r="A249" s="2" t="s">
        <v>23</v>
      </c>
      <c r="B249" s="42">
        <v>13533.09</v>
      </c>
      <c r="C249" s="43">
        <v>95966.36</v>
      </c>
      <c r="D249" s="42">
        <v>5786.09</v>
      </c>
      <c r="E249" s="43">
        <v>26213.09</v>
      </c>
      <c r="F249" s="140">
        <f t="shared" si="22"/>
        <v>19319.18</v>
      </c>
      <c r="G249" s="142">
        <f t="shared" si="23"/>
        <v>122179.45</v>
      </c>
      <c r="H249" s="17">
        <v>13562.9</v>
      </c>
      <c r="I249" s="18">
        <v>95523.85</v>
      </c>
      <c r="J249" s="17">
        <v>5790.28</v>
      </c>
      <c r="K249" s="18">
        <v>26235.71</v>
      </c>
      <c r="L249" s="115">
        <f t="shared" si="24"/>
        <v>19353.18</v>
      </c>
      <c r="M249" s="116">
        <f t="shared" si="25"/>
        <v>121759.56</v>
      </c>
      <c r="N249" s="17">
        <v>13676.64</v>
      </c>
      <c r="O249" s="18">
        <v>95705.47</v>
      </c>
      <c r="P249" s="17">
        <v>5791.17</v>
      </c>
      <c r="Q249" s="18">
        <v>26235.47</v>
      </c>
      <c r="R249" s="115">
        <f t="shared" si="26"/>
        <v>19467.809999999998</v>
      </c>
      <c r="S249" s="121">
        <f t="shared" si="27"/>
        <v>121940.94</v>
      </c>
      <c r="T249" s="182">
        <f t="shared" si="28"/>
        <v>-113.77000000000044</v>
      </c>
      <c r="U249" s="182">
        <f t="shared" si="29"/>
        <v>1890.699999999997</v>
      </c>
      <c r="V249" s="136">
        <f t="shared" si="30"/>
        <v>63.58999999999651</v>
      </c>
      <c r="W249" s="136">
        <f t="shared" si="31"/>
        <v>1334.800000000003</v>
      </c>
    </row>
    <row r="250" spans="1:23" ht="12.75" thickBot="1" thickTop="1">
      <c r="A250" s="2" t="s">
        <v>24</v>
      </c>
      <c r="B250" s="42">
        <v>77439.95</v>
      </c>
      <c r="C250" s="43">
        <v>384653.4</v>
      </c>
      <c r="D250" s="42">
        <v>27898.27</v>
      </c>
      <c r="E250" s="43">
        <v>99014.9</v>
      </c>
      <c r="F250" s="140">
        <f t="shared" si="22"/>
        <v>105338.22</v>
      </c>
      <c r="G250" s="142">
        <f t="shared" si="23"/>
        <v>483668.30000000005</v>
      </c>
      <c r="H250" s="17">
        <v>78440.61</v>
      </c>
      <c r="I250" s="18">
        <v>388397.09</v>
      </c>
      <c r="J250" s="17">
        <v>27855.71</v>
      </c>
      <c r="K250" s="18">
        <v>99016.85</v>
      </c>
      <c r="L250" s="115">
        <f t="shared" si="24"/>
        <v>106296.32</v>
      </c>
      <c r="M250" s="116">
        <f t="shared" si="25"/>
        <v>487413.94000000006</v>
      </c>
      <c r="N250" s="17">
        <v>79551.58</v>
      </c>
      <c r="O250" s="18">
        <v>391005.47</v>
      </c>
      <c r="P250" s="17">
        <v>27898.52</v>
      </c>
      <c r="Q250" s="18">
        <v>99096.76</v>
      </c>
      <c r="R250" s="115">
        <f t="shared" si="26"/>
        <v>107450.1</v>
      </c>
      <c r="S250" s="121">
        <f t="shared" si="27"/>
        <v>490102.23</v>
      </c>
      <c r="T250" s="182">
        <f t="shared" si="28"/>
        <v>-853.6300000000047</v>
      </c>
      <c r="U250" s="182">
        <f t="shared" si="29"/>
        <v>2709.4000000000233</v>
      </c>
      <c r="V250" s="136">
        <f t="shared" si="30"/>
        <v>19.49000000000524</v>
      </c>
      <c r="W250" s="136">
        <f t="shared" si="31"/>
        <v>3426.0899999999674</v>
      </c>
    </row>
    <row r="251" spans="1:23" ht="12.75" thickBot="1" thickTop="1">
      <c r="A251" s="1" t="s">
        <v>25</v>
      </c>
      <c r="B251" s="40">
        <v>98840.59</v>
      </c>
      <c r="C251" s="41">
        <v>492734.36</v>
      </c>
      <c r="D251" s="40">
        <v>35698.77</v>
      </c>
      <c r="E251" s="41">
        <v>129629.81</v>
      </c>
      <c r="F251" s="39">
        <f t="shared" si="22"/>
        <v>134539.36</v>
      </c>
      <c r="G251" s="48">
        <f t="shared" si="23"/>
        <v>622364.1699999999</v>
      </c>
      <c r="H251" s="15">
        <v>99658.09</v>
      </c>
      <c r="I251" s="16">
        <v>490894.8</v>
      </c>
      <c r="J251" s="15">
        <v>35595.8</v>
      </c>
      <c r="K251" s="16">
        <v>129629.66</v>
      </c>
      <c r="L251" s="13">
        <f t="shared" si="24"/>
        <v>135253.89</v>
      </c>
      <c r="M251" s="70">
        <f t="shared" si="25"/>
        <v>620524.46</v>
      </c>
      <c r="N251" s="15">
        <v>100766.05</v>
      </c>
      <c r="O251" s="16">
        <v>489762.23</v>
      </c>
      <c r="P251" s="15">
        <v>35625.11</v>
      </c>
      <c r="Q251" s="16">
        <v>129749.88</v>
      </c>
      <c r="R251" s="13">
        <f t="shared" si="26"/>
        <v>136391.16</v>
      </c>
      <c r="S251" s="14">
        <f t="shared" si="27"/>
        <v>619512.11</v>
      </c>
      <c r="T251" s="63">
        <f t="shared" si="28"/>
        <v>-1469.4900000000198</v>
      </c>
      <c r="U251" s="63">
        <f t="shared" si="29"/>
        <v>1587.0199999999022</v>
      </c>
      <c r="V251" s="89">
        <f t="shared" si="30"/>
        <v>-257.5899999999965</v>
      </c>
      <c r="W251" s="89">
        <f t="shared" si="31"/>
        <v>-9243.73999999999</v>
      </c>
    </row>
    <row r="252" spans="1:23" ht="12.75" thickBot="1" thickTop="1">
      <c r="A252" s="1" t="s">
        <v>26</v>
      </c>
      <c r="B252" s="40">
        <v>32072.77</v>
      </c>
      <c r="C252" s="41">
        <v>177304.13</v>
      </c>
      <c r="D252" s="40">
        <v>10560.4</v>
      </c>
      <c r="E252" s="41">
        <v>40929.18</v>
      </c>
      <c r="F252" s="39">
        <f t="shared" si="22"/>
        <v>42633.17</v>
      </c>
      <c r="G252" s="48">
        <f t="shared" si="23"/>
        <v>218233.31</v>
      </c>
      <c r="H252" s="15">
        <v>34324.9</v>
      </c>
      <c r="I252" s="16">
        <v>180316</v>
      </c>
      <c r="J252" s="15">
        <v>10487.09</v>
      </c>
      <c r="K252" s="16">
        <v>40841</v>
      </c>
      <c r="L252" s="13">
        <f t="shared" si="24"/>
        <v>44811.990000000005</v>
      </c>
      <c r="M252" s="70">
        <f t="shared" si="25"/>
        <v>221157</v>
      </c>
      <c r="N252" s="15">
        <v>34768.11</v>
      </c>
      <c r="O252" s="16">
        <v>180924.52</v>
      </c>
      <c r="P252" s="15">
        <v>10462.17</v>
      </c>
      <c r="Q252" s="16">
        <v>40778.52</v>
      </c>
      <c r="R252" s="13">
        <f t="shared" si="26"/>
        <v>45230.28</v>
      </c>
      <c r="S252" s="14">
        <f t="shared" si="27"/>
        <v>221703.03999999998</v>
      </c>
      <c r="T252" s="63">
        <f t="shared" si="28"/>
        <v>2581.1199999999953</v>
      </c>
      <c r="U252" s="63">
        <f t="shared" si="29"/>
        <v>2902.0100000000093</v>
      </c>
      <c r="V252" s="89">
        <f t="shared" si="30"/>
        <v>4936.239999999998</v>
      </c>
      <c r="W252" s="89">
        <f t="shared" si="31"/>
        <v>4347.959999999963</v>
      </c>
    </row>
    <row r="253" spans="1:23" ht="12.75" thickBot="1" thickTop="1">
      <c r="A253" s="1" t="s">
        <v>27</v>
      </c>
      <c r="B253" s="40">
        <v>150368.86</v>
      </c>
      <c r="C253" s="41">
        <v>762186.31</v>
      </c>
      <c r="D253" s="40">
        <v>47341.95</v>
      </c>
      <c r="E253" s="41">
        <v>177184.04</v>
      </c>
      <c r="F253" s="39">
        <f t="shared" si="22"/>
        <v>197710.81</v>
      </c>
      <c r="G253" s="48">
        <f t="shared" si="23"/>
        <v>939370.3500000001</v>
      </c>
      <c r="H253" s="15">
        <v>156465.8</v>
      </c>
      <c r="I253" s="16">
        <v>774010.66</v>
      </c>
      <c r="J253" s="15">
        <v>47254.76</v>
      </c>
      <c r="K253" s="16">
        <v>177490.28</v>
      </c>
      <c r="L253" s="13">
        <f t="shared" si="24"/>
        <v>203720.56</v>
      </c>
      <c r="M253" s="70">
        <f t="shared" si="25"/>
        <v>951500.9400000001</v>
      </c>
      <c r="N253" s="15">
        <v>158865.88</v>
      </c>
      <c r="O253" s="16">
        <v>779481.29</v>
      </c>
      <c r="P253" s="15">
        <v>47380.41</v>
      </c>
      <c r="Q253" s="16">
        <v>177835.29</v>
      </c>
      <c r="R253" s="13">
        <f t="shared" si="26"/>
        <v>206246.29</v>
      </c>
      <c r="S253" s="14">
        <f t="shared" si="27"/>
        <v>957316.5800000001</v>
      </c>
      <c r="T253" s="63">
        <f t="shared" si="28"/>
        <v>5552.609999999986</v>
      </c>
      <c r="U253" s="63">
        <f t="shared" si="29"/>
        <v>21584.15000000014</v>
      </c>
      <c r="V253" s="89">
        <f t="shared" si="30"/>
        <v>11208.630000000005</v>
      </c>
      <c r="W253" s="89">
        <f t="shared" si="31"/>
        <v>27026.590000000084</v>
      </c>
    </row>
    <row r="254" spans="1:23" s="108" customFormat="1" ht="12.75" thickBot="1" thickTop="1">
      <c r="A254" s="2" t="s">
        <v>28</v>
      </c>
      <c r="B254" s="42">
        <v>281282.22</v>
      </c>
      <c r="C254" s="43">
        <v>1432224.81</v>
      </c>
      <c r="D254" s="42">
        <v>93601.13</v>
      </c>
      <c r="E254" s="43">
        <v>347743.04</v>
      </c>
      <c r="F254" s="140">
        <f t="shared" si="22"/>
        <v>374883.35</v>
      </c>
      <c r="G254" s="142">
        <f t="shared" si="23"/>
        <v>1779967.85</v>
      </c>
      <c r="H254" s="17">
        <v>290448.8</v>
      </c>
      <c r="I254" s="18">
        <v>1445221.47</v>
      </c>
      <c r="J254" s="17">
        <v>93337.66</v>
      </c>
      <c r="K254" s="18">
        <v>347960.95</v>
      </c>
      <c r="L254" s="115">
        <f t="shared" si="24"/>
        <v>383786.45999999996</v>
      </c>
      <c r="M254" s="116">
        <f t="shared" si="25"/>
        <v>1793182.42</v>
      </c>
      <c r="N254" s="17">
        <v>294400.05</v>
      </c>
      <c r="O254" s="18">
        <v>1450168.05</v>
      </c>
      <c r="P254" s="17">
        <v>93467.7</v>
      </c>
      <c r="Q254" s="18">
        <v>348363.7</v>
      </c>
      <c r="R254" s="115">
        <f t="shared" si="26"/>
        <v>387867.75</v>
      </c>
      <c r="S254" s="121">
        <f t="shared" si="27"/>
        <v>1798531.75</v>
      </c>
      <c r="T254" s="182">
        <f t="shared" si="28"/>
        <v>6664.25</v>
      </c>
      <c r="U254" s="182">
        <f t="shared" si="29"/>
        <v>26073.200000000186</v>
      </c>
      <c r="V254" s="136">
        <f t="shared" si="30"/>
        <v>15887.280000000028</v>
      </c>
      <c r="W254" s="136">
        <f t="shared" si="31"/>
        <v>22130.800000000047</v>
      </c>
    </row>
    <row r="255" spans="1:23" ht="12.75" thickBot="1" thickTop="1">
      <c r="A255" s="1" t="s">
        <v>29</v>
      </c>
      <c r="B255" s="40">
        <v>10249.9</v>
      </c>
      <c r="C255" s="41">
        <v>67574</v>
      </c>
      <c r="D255" s="40">
        <v>3458.68</v>
      </c>
      <c r="E255" s="41">
        <v>22249.09</v>
      </c>
      <c r="F255" s="39">
        <f t="shared" si="22"/>
        <v>13708.58</v>
      </c>
      <c r="G255" s="48">
        <f t="shared" si="23"/>
        <v>89823.09</v>
      </c>
      <c r="H255" s="15">
        <v>10134.28</v>
      </c>
      <c r="I255" s="16">
        <v>67097.57</v>
      </c>
      <c r="J255" s="15">
        <v>3441.85</v>
      </c>
      <c r="K255" s="16">
        <v>22183.19</v>
      </c>
      <c r="L255" s="13">
        <f t="shared" si="24"/>
        <v>13576.130000000001</v>
      </c>
      <c r="M255" s="70">
        <f t="shared" si="25"/>
        <v>89280.76000000001</v>
      </c>
      <c r="N255" s="15">
        <v>10245.7</v>
      </c>
      <c r="O255" s="16">
        <v>68215.17</v>
      </c>
      <c r="P255" s="15">
        <v>3449.23</v>
      </c>
      <c r="Q255" s="16">
        <v>22222.88</v>
      </c>
      <c r="R255" s="13">
        <f t="shared" si="26"/>
        <v>13694.93</v>
      </c>
      <c r="S255" s="14">
        <f t="shared" si="27"/>
        <v>90438.05</v>
      </c>
      <c r="T255" s="63">
        <f t="shared" si="28"/>
        <v>-791.7700000000004</v>
      </c>
      <c r="U255" s="63">
        <f t="shared" si="29"/>
        <v>-541.8099999999977</v>
      </c>
      <c r="V255" s="89">
        <f t="shared" si="30"/>
        <v>-872.6399999999994</v>
      </c>
      <c r="W255" s="89">
        <f t="shared" si="31"/>
        <v>-256.6100000000006</v>
      </c>
    </row>
    <row r="256" spans="1:23" ht="12.75" thickBot="1" thickTop="1">
      <c r="A256" s="1" t="s">
        <v>30</v>
      </c>
      <c r="B256" s="40">
        <v>4679.77</v>
      </c>
      <c r="C256" s="41">
        <v>39266.9</v>
      </c>
      <c r="D256" s="40">
        <v>2289.27</v>
      </c>
      <c r="E256" s="41">
        <v>13414.95</v>
      </c>
      <c r="F256" s="39">
        <f t="shared" si="22"/>
        <v>6969.040000000001</v>
      </c>
      <c r="G256" s="48">
        <f t="shared" si="23"/>
        <v>52681.850000000006</v>
      </c>
      <c r="H256" s="15">
        <v>4556.9</v>
      </c>
      <c r="I256" s="16">
        <v>39253</v>
      </c>
      <c r="J256" s="15">
        <v>2280.42</v>
      </c>
      <c r="K256" s="16">
        <v>13386</v>
      </c>
      <c r="L256" s="13">
        <f t="shared" si="24"/>
        <v>6837.32</v>
      </c>
      <c r="M256" s="70">
        <f t="shared" si="25"/>
        <v>52639</v>
      </c>
      <c r="N256" s="15">
        <v>4574.88</v>
      </c>
      <c r="O256" s="16">
        <v>39218.05</v>
      </c>
      <c r="P256" s="15">
        <v>2287.05</v>
      </c>
      <c r="Q256" s="16">
        <v>13385.88</v>
      </c>
      <c r="R256" s="13">
        <f t="shared" si="26"/>
        <v>6861.93</v>
      </c>
      <c r="S256" s="14">
        <f t="shared" si="27"/>
        <v>52603.93</v>
      </c>
      <c r="T256" s="63">
        <f t="shared" si="28"/>
        <v>-88.60999999999876</v>
      </c>
      <c r="U256" s="63">
        <f t="shared" si="29"/>
        <v>95.85000000000582</v>
      </c>
      <c r="V256" s="89">
        <f t="shared" si="30"/>
        <v>-11.680000000000291</v>
      </c>
      <c r="W256" s="89">
        <f t="shared" si="31"/>
        <v>80.08999999999651</v>
      </c>
    </row>
    <row r="257" spans="1:23" ht="12.75" thickBot="1" thickTop="1">
      <c r="A257" s="1" t="s">
        <v>31</v>
      </c>
      <c r="B257" s="40">
        <v>50344.36</v>
      </c>
      <c r="C257" s="41">
        <v>332787.63</v>
      </c>
      <c r="D257" s="40">
        <v>15375.4</v>
      </c>
      <c r="E257" s="41">
        <v>69009.63</v>
      </c>
      <c r="F257" s="39">
        <f t="shared" si="22"/>
        <v>65719.76</v>
      </c>
      <c r="G257" s="48">
        <f t="shared" si="23"/>
        <v>401797.26</v>
      </c>
      <c r="H257" s="15">
        <v>50616.61</v>
      </c>
      <c r="I257" s="16">
        <v>332842.19</v>
      </c>
      <c r="J257" s="15">
        <v>15290.14</v>
      </c>
      <c r="K257" s="16">
        <v>68924.61</v>
      </c>
      <c r="L257" s="13">
        <f t="shared" si="24"/>
        <v>65906.75</v>
      </c>
      <c r="M257" s="70">
        <f t="shared" si="25"/>
        <v>401766.8</v>
      </c>
      <c r="N257" s="15">
        <v>51171.11</v>
      </c>
      <c r="O257" s="16">
        <v>333053</v>
      </c>
      <c r="P257" s="15">
        <v>15408</v>
      </c>
      <c r="Q257" s="16">
        <v>68989.35</v>
      </c>
      <c r="R257" s="13">
        <f t="shared" si="26"/>
        <v>66579.11</v>
      </c>
      <c r="S257" s="14">
        <f t="shared" si="27"/>
        <v>402042.35</v>
      </c>
      <c r="T257" s="63">
        <f t="shared" si="28"/>
        <v>-506.6399999999994</v>
      </c>
      <c r="U257" s="63">
        <f t="shared" si="29"/>
        <v>5596.059999999998</v>
      </c>
      <c r="V257" s="89">
        <f t="shared" si="30"/>
        <v>355.3100000000122</v>
      </c>
      <c r="W257" s="89">
        <f t="shared" si="31"/>
        <v>5537.270000000019</v>
      </c>
    </row>
    <row r="258" spans="1:23" s="108" customFormat="1" ht="12.75" thickBot="1" thickTop="1">
      <c r="A258" s="2" t="s">
        <v>32</v>
      </c>
      <c r="B258" s="42">
        <v>65274.04</v>
      </c>
      <c r="C258" s="43">
        <v>439628.54</v>
      </c>
      <c r="D258" s="42">
        <v>21123.36</v>
      </c>
      <c r="E258" s="43">
        <v>104673.68</v>
      </c>
      <c r="F258" s="140">
        <f t="shared" si="22"/>
        <v>86397.4</v>
      </c>
      <c r="G258" s="142">
        <f t="shared" si="23"/>
        <v>544302.22</v>
      </c>
      <c r="H258" s="17">
        <v>65307.8</v>
      </c>
      <c r="I258" s="18">
        <v>439192.76</v>
      </c>
      <c r="J258" s="17">
        <v>21012.42</v>
      </c>
      <c r="K258" s="18">
        <v>104493.8</v>
      </c>
      <c r="L258" s="115">
        <f t="shared" si="24"/>
        <v>86320.22</v>
      </c>
      <c r="M258" s="116">
        <f t="shared" si="25"/>
        <v>543686.56</v>
      </c>
      <c r="N258" s="17">
        <v>65991.7</v>
      </c>
      <c r="O258" s="18">
        <v>440486.23</v>
      </c>
      <c r="P258" s="17">
        <v>21144.29</v>
      </c>
      <c r="Q258" s="18">
        <v>104598.11</v>
      </c>
      <c r="R258" s="115">
        <f t="shared" si="26"/>
        <v>87135.98999999999</v>
      </c>
      <c r="S258" s="121">
        <f t="shared" si="27"/>
        <v>545084.34</v>
      </c>
      <c r="T258" s="182">
        <f t="shared" si="28"/>
        <v>-1387</v>
      </c>
      <c r="U258" s="182">
        <f t="shared" si="29"/>
        <v>5150.119999999995</v>
      </c>
      <c r="V258" s="136">
        <f t="shared" si="30"/>
        <v>-529</v>
      </c>
      <c r="W258" s="136">
        <f t="shared" si="31"/>
        <v>5360.729999999981</v>
      </c>
    </row>
    <row r="259" spans="1:23" ht="12.75" thickBot="1" thickTop="1">
      <c r="A259" s="1" t="s">
        <v>33</v>
      </c>
      <c r="B259" s="40">
        <v>14921.18</v>
      </c>
      <c r="C259" s="41">
        <v>95210.95</v>
      </c>
      <c r="D259" s="40">
        <v>7929.36</v>
      </c>
      <c r="E259" s="41">
        <v>29786.4</v>
      </c>
      <c r="F259" s="39">
        <f t="shared" si="22"/>
        <v>22850.54</v>
      </c>
      <c r="G259" s="48">
        <f t="shared" si="23"/>
        <v>124997.35</v>
      </c>
      <c r="H259" s="15">
        <v>14970.47</v>
      </c>
      <c r="I259" s="16">
        <v>95726.52</v>
      </c>
      <c r="J259" s="15">
        <v>7917.04</v>
      </c>
      <c r="K259" s="16">
        <v>29770.8</v>
      </c>
      <c r="L259" s="13">
        <f t="shared" si="24"/>
        <v>22887.51</v>
      </c>
      <c r="M259" s="70">
        <f t="shared" si="25"/>
        <v>125497.32</v>
      </c>
      <c r="N259" s="15">
        <v>15179.7</v>
      </c>
      <c r="O259" s="16">
        <v>96634.17</v>
      </c>
      <c r="P259" s="15">
        <v>7912.52</v>
      </c>
      <c r="Q259" s="16">
        <v>29747.88</v>
      </c>
      <c r="R259" s="13">
        <f t="shared" si="26"/>
        <v>23092.22</v>
      </c>
      <c r="S259" s="14">
        <f t="shared" si="27"/>
        <v>126382.05</v>
      </c>
      <c r="T259" s="63">
        <f t="shared" si="28"/>
        <v>-275.6599999999962</v>
      </c>
      <c r="U259" s="63">
        <f t="shared" si="29"/>
        <v>-309.29999999998836</v>
      </c>
      <c r="V259" s="89">
        <f t="shared" si="30"/>
        <v>141.5699999999997</v>
      </c>
      <c r="W259" s="89">
        <f t="shared" si="31"/>
        <v>2413.6699999999983</v>
      </c>
    </row>
    <row r="260" spans="1:23" ht="12.75" thickBot="1" thickTop="1">
      <c r="A260" s="1" t="s">
        <v>34</v>
      </c>
      <c r="B260" s="40">
        <v>17718.5</v>
      </c>
      <c r="C260" s="41">
        <v>117521.09</v>
      </c>
      <c r="D260" s="40">
        <v>9329.04</v>
      </c>
      <c r="E260" s="41">
        <v>35705.5</v>
      </c>
      <c r="F260" s="39">
        <f t="shared" si="22"/>
        <v>27047.54</v>
      </c>
      <c r="G260" s="48">
        <f t="shared" si="23"/>
        <v>153226.59</v>
      </c>
      <c r="H260" s="15">
        <v>17616.8</v>
      </c>
      <c r="I260" s="16">
        <v>117519.8</v>
      </c>
      <c r="J260" s="15">
        <v>9314.9</v>
      </c>
      <c r="K260" s="16">
        <v>35672.8</v>
      </c>
      <c r="L260" s="13">
        <f t="shared" si="24"/>
        <v>26931.699999999997</v>
      </c>
      <c r="M260" s="70">
        <f t="shared" si="25"/>
        <v>153192.6</v>
      </c>
      <c r="N260" s="15">
        <v>17743.29</v>
      </c>
      <c r="O260" s="16">
        <v>117986.7</v>
      </c>
      <c r="P260" s="15">
        <v>9318.76</v>
      </c>
      <c r="Q260" s="16">
        <v>35660.17</v>
      </c>
      <c r="R260" s="13">
        <f t="shared" si="26"/>
        <v>27062.050000000003</v>
      </c>
      <c r="S260" s="14">
        <f t="shared" si="27"/>
        <v>153646.87</v>
      </c>
      <c r="T260" s="63">
        <f t="shared" si="28"/>
        <v>-315.90999999999985</v>
      </c>
      <c r="U260" s="63">
        <f t="shared" si="29"/>
        <v>1724.1899999999732</v>
      </c>
      <c r="V260" s="89">
        <f t="shared" si="30"/>
        <v>156.20000000000437</v>
      </c>
      <c r="W260" s="89">
        <f t="shared" si="31"/>
        <v>3806.2600000000093</v>
      </c>
    </row>
    <row r="261" spans="1:23" ht="12.75" thickBot="1" thickTop="1">
      <c r="A261" s="1" t="s">
        <v>35</v>
      </c>
      <c r="B261" s="40">
        <v>6749.68</v>
      </c>
      <c r="C261" s="41">
        <v>49505.36</v>
      </c>
      <c r="D261" s="40">
        <v>3723.95</v>
      </c>
      <c r="E261" s="41">
        <v>19240.22</v>
      </c>
      <c r="F261" s="39">
        <f t="shared" si="22"/>
        <v>10473.630000000001</v>
      </c>
      <c r="G261" s="48">
        <f t="shared" si="23"/>
        <v>68745.58</v>
      </c>
      <c r="H261" s="15">
        <v>6695.52</v>
      </c>
      <c r="I261" s="16">
        <v>49455.8</v>
      </c>
      <c r="J261" s="15">
        <v>3711.52</v>
      </c>
      <c r="K261" s="16">
        <v>19239.52</v>
      </c>
      <c r="L261" s="13">
        <f t="shared" si="24"/>
        <v>10407.04</v>
      </c>
      <c r="M261" s="70">
        <f t="shared" si="25"/>
        <v>68695.32</v>
      </c>
      <c r="N261" s="15">
        <v>6757.23</v>
      </c>
      <c r="O261" s="16">
        <v>49711.94</v>
      </c>
      <c r="P261" s="15">
        <v>3709.58</v>
      </c>
      <c r="Q261" s="16">
        <v>19242.64</v>
      </c>
      <c r="R261" s="13">
        <f t="shared" si="26"/>
        <v>10466.81</v>
      </c>
      <c r="S261" s="14">
        <f t="shared" si="27"/>
        <v>68954.58</v>
      </c>
      <c r="T261" s="63">
        <f t="shared" si="28"/>
        <v>-71.36999999999898</v>
      </c>
      <c r="U261" s="63">
        <f t="shared" si="29"/>
        <v>382.52999999999884</v>
      </c>
      <c r="V261" s="89">
        <f t="shared" si="30"/>
        <v>104.71999999999935</v>
      </c>
      <c r="W261" s="89">
        <f t="shared" si="31"/>
        <v>1398.8800000000047</v>
      </c>
    </row>
    <row r="262" spans="1:23" ht="12.75" thickBot="1" thickTop="1">
      <c r="A262" s="1" t="s">
        <v>36</v>
      </c>
      <c r="B262" s="40">
        <v>9612.22</v>
      </c>
      <c r="C262" s="41">
        <v>74643.86</v>
      </c>
      <c r="D262" s="40">
        <v>3154.27</v>
      </c>
      <c r="E262" s="41">
        <v>15010.95</v>
      </c>
      <c r="F262" s="39">
        <f t="shared" si="22"/>
        <v>12766.49</v>
      </c>
      <c r="G262" s="48">
        <f t="shared" si="23"/>
        <v>89654.81</v>
      </c>
      <c r="H262" s="15">
        <v>9650.38</v>
      </c>
      <c r="I262" s="16">
        <v>76346.47</v>
      </c>
      <c r="J262" s="15">
        <v>3156.04</v>
      </c>
      <c r="K262" s="16">
        <v>15010.85</v>
      </c>
      <c r="L262" s="13">
        <f t="shared" si="24"/>
        <v>12806.419999999998</v>
      </c>
      <c r="M262" s="70">
        <f t="shared" si="25"/>
        <v>91357.32</v>
      </c>
      <c r="N262" s="15">
        <v>9714.64</v>
      </c>
      <c r="O262" s="16">
        <v>75305.64</v>
      </c>
      <c r="P262" s="15">
        <v>3170.11</v>
      </c>
      <c r="Q262" s="16">
        <v>14956.47</v>
      </c>
      <c r="R262" s="13">
        <f t="shared" si="26"/>
        <v>12884.75</v>
      </c>
      <c r="S262" s="14">
        <f t="shared" si="27"/>
        <v>90262.11</v>
      </c>
      <c r="T262" s="63">
        <f t="shared" si="28"/>
        <v>-120.15999999999985</v>
      </c>
      <c r="U262" s="63">
        <f t="shared" si="29"/>
        <v>1585.4599999999919</v>
      </c>
      <c r="V262" s="89">
        <f t="shared" si="30"/>
        <v>67.56999999999971</v>
      </c>
      <c r="W262" s="89">
        <f t="shared" si="31"/>
        <v>1284.020000000004</v>
      </c>
    </row>
    <row r="263" spans="1:23" ht="12.75" thickBot="1" thickTop="1">
      <c r="A263" s="1" t="s">
        <v>37</v>
      </c>
      <c r="B263" s="40">
        <v>25048.95</v>
      </c>
      <c r="C263" s="41">
        <v>167570.63</v>
      </c>
      <c r="D263" s="40">
        <v>12275.72</v>
      </c>
      <c r="E263" s="41">
        <v>49608.13</v>
      </c>
      <c r="F263" s="39">
        <f t="shared" si="22"/>
        <v>37324.67</v>
      </c>
      <c r="G263" s="48">
        <f t="shared" si="23"/>
        <v>217178.76</v>
      </c>
      <c r="H263" s="15">
        <v>25118.23</v>
      </c>
      <c r="I263" s="16">
        <v>167923.95</v>
      </c>
      <c r="J263" s="15">
        <v>12259.9</v>
      </c>
      <c r="K263" s="16">
        <v>49621.38</v>
      </c>
      <c r="L263" s="13">
        <f t="shared" si="24"/>
        <v>37378.13</v>
      </c>
      <c r="M263" s="70">
        <f t="shared" si="25"/>
        <v>217545.33000000002</v>
      </c>
      <c r="N263" s="15">
        <v>25340.76</v>
      </c>
      <c r="O263" s="16">
        <v>168868.05</v>
      </c>
      <c r="P263" s="15">
        <v>12237.64</v>
      </c>
      <c r="Q263" s="16">
        <v>49575.64</v>
      </c>
      <c r="R263" s="13">
        <f t="shared" si="26"/>
        <v>37578.399999999994</v>
      </c>
      <c r="S263" s="14">
        <f t="shared" si="27"/>
        <v>218443.69</v>
      </c>
      <c r="T263" s="63">
        <f t="shared" si="28"/>
        <v>-254.63000000000466</v>
      </c>
      <c r="U263" s="63">
        <f t="shared" si="29"/>
        <v>2374.710000000021</v>
      </c>
      <c r="V263" s="89">
        <f t="shared" si="30"/>
        <v>77.16999999999098</v>
      </c>
      <c r="W263" s="89">
        <f t="shared" si="31"/>
        <v>5520.549999999988</v>
      </c>
    </row>
    <row r="264" spans="1:23" ht="12.75" thickBot="1" thickTop="1">
      <c r="A264" s="2" t="s">
        <v>38</v>
      </c>
      <c r="B264" s="42">
        <v>74050.54</v>
      </c>
      <c r="C264" s="43">
        <v>504451.9</v>
      </c>
      <c r="D264" s="42">
        <v>36412.36</v>
      </c>
      <c r="E264" s="43">
        <v>149351.22</v>
      </c>
      <c r="F264" s="140">
        <f t="shared" si="22"/>
        <v>110462.9</v>
      </c>
      <c r="G264" s="142">
        <f t="shared" si="23"/>
        <v>653803.12</v>
      </c>
      <c r="H264" s="17">
        <v>74051.42</v>
      </c>
      <c r="I264" s="18">
        <v>506972.57</v>
      </c>
      <c r="J264" s="17">
        <v>36359.42</v>
      </c>
      <c r="K264" s="18">
        <v>149315.38</v>
      </c>
      <c r="L264" s="115">
        <f t="shared" si="24"/>
        <v>110410.84</v>
      </c>
      <c r="M264" s="116">
        <f t="shared" si="25"/>
        <v>656287.95</v>
      </c>
      <c r="N264" s="17">
        <v>74735.64</v>
      </c>
      <c r="O264" s="18">
        <v>508506.52</v>
      </c>
      <c r="P264" s="17">
        <v>36348.64</v>
      </c>
      <c r="Q264" s="18">
        <v>149182.82</v>
      </c>
      <c r="R264" s="115">
        <f t="shared" si="26"/>
        <v>111084.28</v>
      </c>
      <c r="S264" s="121">
        <f t="shared" si="27"/>
        <v>657689.3400000001</v>
      </c>
      <c r="T264" s="182">
        <f t="shared" si="28"/>
        <v>-1037.7000000000116</v>
      </c>
      <c r="U264" s="182">
        <f t="shared" si="29"/>
        <v>5757.619999999995</v>
      </c>
      <c r="V264" s="136">
        <f t="shared" si="30"/>
        <v>547.2399999999907</v>
      </c>
      <c r="W264" s="136">
        <f t="shared" si="31"/>
        <v>14423.40000000014</v>
      </c>
    </row>
    <row r="265" spans="1:23" ht="12.75" thickBot="1" thickTop="1">
      <c r="A265" s="1" t="s">
        <v>39</v>
      </c>
      <c r="B265" s="40">
        <v>68225.9</v>
      </c>
      <c r="C265" s="41">
        <v>350234.81</v>
      </c>
      <c r="D265" s="40">
        <v>15987.27</v>
      </c>
      <c r="E265" s="41">
        <v>63296.86</v>
      </c>
      <c r="F265" s="39">
        <f t="shared" si="22"/>
        <v>84213.17</v>
      </c>
      <c r="G265" s="48">
        <f t="shared" si="23"/>
        <v>413531.67</v>
      </c>
      <c r="H265" s="15">
        <v>68842.85</v>
      </c>
      <c r="I265" s="16">
        <v>350926.52</v>
      </c>
      <c r="J265" s="15">
        <v>16009.14</v>
      </c>
      <c r="K265" s="16">
        <v>63672.8</v>
      </c>
      <c r="L265" s="13">
        <f t="shared" si="24"/>
        <v>84851.99</v>
      </c>
      <c r="M265" s="70">
        <f t="shared" si="25"/>
        <v>414599.32</v>
      </c>
      <c r="N265" s="15">
        <v>69923.17</v>
      </c>
      <c r="O265" s="16">
        <v>351542.94</v>
      </c>
      <c r="P265" s="15">
        <v>16019.41</v>
      </c>
      <c r="Q265" s="16">
        <v>63802.76</v>
      </c>
      <c r="R265" s="13">
        <f t="shared" si="26"/>
        <v>85942.58</v>
      </c>
      <c r="S265" s="14">
        <f t="shared" si="27"/>
        <v>415345.7</v>
      </c>
      <c r="T265" s="63">
        <f t="shared" si="28"/>
        <v>-95.08000000000175</v>
      </c>
      <c r="U265" s="63">
        <f t="shared" si="29"/>
        <v>4192.219999999972</v>
      </c>
      <c r="V265" s="89">
        <f t="shared" si="30"/>
        <v>2154.8800000000047</v>
      </c>
      <c r="W265" s="89">
        <f t="shared" si="31"/>
        <v>9924.430000000051</v>
      </c>
    </row>
    <row r="266" spans="1:23" ht="12.75" thickBot="1" thickTop="1">
      <c r="A266" s="1" t="s">
        <v>40</v>
      </c>
      <c r="B266" s="40">
        <v>58128.31</v>
      </c>
      <c r="C266" s="41">
        <v>302317.59</v>
      </c>
      <c r="D266" s="40">
        <v>15613</v>
      </c>
      <c r="E266" s="41">
        <v>61170.9</v>
      </c>
      <c r="F266" s="39">
        <f t="shared" si="22"/>
        <v>73741.31</v>
      </c>
      <c r="G266" s="48">
        <f t="shared" si="23"/>
        <v>363488.49000000005</v>
      </c>
      <c r="H266" s="15">
        <v>58752.19</v>
      </c>
      <c r="I266" s="16">
        <v>303477.04</v>
      </c>
      <c r="J266" s="15">
        <v>15641.33</v>
      </c>
      <c r="K266" s="16">
        <v>61540.47</v>
      </c>
      <c r="L266" s="13">
        <f t="shared" si="24"/>
        <v>74393.52</v>
      </c>
      <c r="M266" s="70">
        <f t="shared" si="25"/>
        <v>365017.51</v>
      </c>
      <c r="N266" s="15">
        <v>59868.17</v>
      </c>
      <c r="O266" s="16">
        <v>305127.05</v>
      </c>
      <c r="P266" s="15">
        <v>15640.52</v>
      </c>
      <c r="Q266" s="16">
        <v>61691.88</v>
      </c>
      <c r="R266" s="13">
        <f t="shared" si="26"/>
        <v>75508.69</v>
      </c>
      <c r="S266" s="14">
        <f t="shared" si="27"/>
        <v>366818.93</v>
      </c>
      <c r="T266" s="63">
        <f t="shared" si="28"/>
        <v>-158.79000000000815</v>
      </c>
      <c r="U266" s="63">
        <f t="shared" si="29"/>
        <v>3715.1900000000605</v>
      </c>
      <c r="V266" s="89">
        <f t="shared" si="30"/>
        <v>2294.029999999999</v>
      </c>
      <c r="W266" s="89">
        <f t="shared" si="31"/>
        <v>10531.130000000005</v>
      </c>
    </row>
    <row r="267" spans="1:23" ht="12.75" thickBot="1" thickTop="1">
      <c r="A267" s="2" t="s">
        <v>41</v>
      </c>
      <c r="B267" s="42">
        <v>126354.22</v>
      </c>
      <c r="C267" s="43">
        <v>652552.4</v>
      </c>
      <c r="D267" s="42">
        <v>31600.27</v>
      </c>
      <c r="E267" s="43">
        <v>124467.77</v>
      </c>
      <c r="F267" s="140">
        <f t="shared" si="22"/>
        <v>157954.49</v>
      </c>
      <c r="G267" s="142">
        <f t="shared" si="23"/>
        <v>777020.17</v>
      </c>
      <c r="H267" s="17">
        <v>127595.04</v>
      </c>
      <c r="I267" s="18">
        <v>654403.57</v>
      </c>
      <c r="J267" s="17">
        <v>31650.47</v>
      </c>
      <c r="K267" s="18">
        <v>125213.28</v>
      </c>
      <c r="L267" s="115">
        <f t="shared" si="24"/>
        <v>159245.51</v>
      </c>
      <c r="M267" s="116">
        <f t="shared" si="25"/>
        <v>779616.85</v>
      </c>
      <c r="N267" s="17">
        <v>129791.35</v>
      </c>
      <c r="O267" s="18">
        <v>656670</v>
      </c>
      <c r="P267" s="17">
        <v>31659.94</v>
      </c>
      <c r="Q267" s="18">
        <v>125494.64</v>
      </c>
      <c r="R267" s="115">
        <f t="shared" si="26"/>
        <v>161451.29</v>
      </c>
      <c r="S267" s="121">
        <f t="shared" si="27"/>
        <v>782164.64</v>
      </c>
      <c r="T267" s="182">
        <f t="shared" si="28"/>
        <v>-253.86000000001513</v>
      </c>
      <c r="U267" s="182">
        <f t="shared" si="29"/>
        <v>7907.420000000042</v>
      </c>
      <c r="V267" s="136">
        <f t="shared" si="30"/>
        <v>4448.9100000000035</v>
      </c>
      <c r="W267" s="136">
        <f t="shared" si="31"/>
        <v>20455.560000000056</v>
      </c>
    </row>
    <row r="268" spans="1:23" ht="12.75" thickBot="1" thickTop="1">
      <c r="A268" s="2" t="s">
        <v>42</v>
      </c>
      <c r="B268" s="42">
        <v>26698.63</v>
      </c>
      <c r="C268" s="43">
        <v>223271.31</v>
      </c>
      <c r="D268" s="42">
        <v>10142.9</v>
      </c>
      <c r="E268" s="43">
        <v>48033.68</v>
      </c>
      <c r="F268" s="140">
        <f t="shared" si="22"/>
        <v>36841.53</v>
      </c>
      <c r="G268" s="142">
        <f t="shared" si="23"/>
        <v>271304.99</v>
      </c>
      <c r="H268" s="17">
        <v>26978.66</v>
      </c>
      <c r="I268" s="18">
        <v>223351.66</v>
      </c>
      <c r="J268" s="17">
        <v>10121.95</v>
      </c>
      <c r="K268" s="18">
        <v>47938.09</v>
      </c>
      <c r="L268" s="115">
        <f t="shared" si="24"/>
        <v>37100.61</v>
      </c>
      <c r="M268" s="116">
        <f t="shared" si="25"/>
        <v>271289.75</v>
      </c>
      <c r="N268" s="17">
        <v>27130.88</v>
      </c>
      <c r="O268" s="18">
        <v>222485.76</v>
      </c>
      <c r="P268" s="17">
        <v>10120.64</v>
      </c>
      <c r="Q268" s="18">
        <v>47781.7</v>
      </c>
      <c r="R268" s="115">
        <f t="shared" si="26"/>
        <v>37251.520000000004</v>
      </c>
      <c r="S268" s="121">
        <f t="shared" si="27"/>
        <v>270267.46</v>
      </c>
      <c r="T268" s="182">
        <f t="shared" si="28"/>
        <v>-86.77000000000407</v>
      </c>
      <c r="U268" s="182">
        <f t="shared" si="29"/>
        <v>2680.9899999999907</v>
      </c>
      <c r="V268" s="136">
        <f t="shared" si="30"/>
        <v>336.2900000000009</v>
      </c>
      <c r="W268" s="136">
        <f t="shared" si="31"/>
        <v>1584.2300000000396</v>
      </c>
    </row>
    <row r="269" spans="1:23" ht="12.75" thickBot="1" thickTop="1">
      <c r="A269" s="1" t="s">
        <v>43</v>
      </c>
      <c r="B269" s="40">
        <v>25209.95</v>
      </c>
      <c r="C269" s="41">
        <v>154846.9</v>
      </c>
      <c r="D269" s="40">
        <v>13833.4</v>
      </c>
      <c r="E269" s="41">
        <v>49030.59</v>
      </c>
      <c r="F269" s="39">
        <f t="shared" si="22"/>
        <v>39043.35</v>
      </c>
      <c r="G269" s="48">
        <f t="shared" si="23"/>
        <v>203877.49</v>
      </c>
      <c r="H269" s="15">
        <v>25311</v>
      </c>
      <c r="I269" s="16">
        <v>156399.42</v>
      </c>
      <c r="J269" s="15">
        <v>13842.76</v>
      </c>
      <c r="K269" s="16">
        <v>48961.85</v>
      </c>
      <c r="L269" s="13">
        <f t="shared" si="24"/>
        <v>39153.76</v>
      </c>
      <c r="M269" s="70">
        <f t="shared" si="25"/>
        <v>205361.27000000002</v>
      </c>
      <c r="N269" s="15">
        <v>25669.88</v>
      </c>
      <c r="O269" s="16">
        <v>157890</v>
      </c>
      <c r="P269" s="15">
        <v>13846.41</v>
      </c>
      <c r="Q269" s="16">
        <v>48912.82</v>
      </c>
      <c r="R269" s="13">
        <f t="shared" si="26"/>
        <v>39516.29</v>
      </c>
      <c r="S269" s="14">
        <f t="shared" si="27"/>
        <v>206802.82</v>
      </c>
      <c r="T269" s="63">
        <f t="shared" si="28"/>
        <v>-396.20000000000437</v>
      </c>
      <c r="U269" s="63">
        <f t="shared" si="29"/>
        <v>-1972.960000000021</v>
      </c>
      <c r="V269" s="89">
        <f t="shared" si="30"/>
        <v>387.7300000000032</v>
      </c>
      <c r="W269" s="89">
        <f t="shared" si="31"/>
        <v>3743.170000000013</v>
      </c>
    </row>
    <row r="270" spans="1:23" ht="12.75" thickBot="1" thickTop="1">
      <c r="A270" s="1" t="s">
        <v>44</v>
      </c>
      <c r="B270" s="40">
        <v>12366.27</v>
      </c>
      <c r="C270" s="41">
        <v>89951</v>
      </c>
      <c r="D270" s="40">
        <v>7765.63</v>
      </c>
      <c r="E270" s="41">
        <v>31451.31</v>
      </c>
      <c r="F270" s="39">
        <f t="shared" si="22"/>
        <v>20131.9</v>
      </c>
      <c r="G270" s="48">
        <f t="shared" si="23"/>
        <v>121402.31</v>
      </c>
      <c r="H270" s="15">
        <v>12306.04</v>
      </c>
      <c r="I270" s="16">
        <v>91103.61</v>
      </c>
      <c r="J270" s="15">
        <v>7772</v>
      </c>
      <c r="K270" s="16">
        <v>31437.52</v>
      </c>
      <c r="L270" s="13">
        <f t="shared" si="24"/>
        <v>20078.04</v>
      </c>
      <c r="M270" s="70">
        <f t="shared" si="25"/>
        <v>122541.13</v>
      </c>
      <c r="N270" s="15">
        <v>12329.35</v>
      </c>
      <c r="O270" s="16">
        <v>90721.76</v>
      </c>
      <c r="P270" s="15">
        <v>7791.64</v>
      </c>
      <c r="Q270" s="16">
        <v>31428.23</v>
      </c>
      <c r="R270" s="13">
        <f t="shared" si="26"/>
        <v>20120.99</v>
      </c>
      <c r="S270" s="14">
        <f t="shared" si="27"/>
        <v>122149.98999999999</v>
      </c>
      <c r="T270" s="63">
        <f t="shared" si="28"/>
        <v>-219.59999999999854</v>
      </c>
      <c r="U270" s="63">
        <f t="shared" si="29"/>
        <v>-279.6900000000023</v>
      </c>
      <c r="V270" s="89">
        <f t="shared" si="30"/>
        <v>-968.2899999999972</v>
      </c>
      <c r="W270" s="89">
        <f t="shared" si="31"/>
        <v>174.6699999999837</v>
      </c>
    </row>
    <row r="271" spans="1:23" ht="12.75" thickBot="1" thickTop="1">
      <c r="A271" s="2" t="s">
        <v>45</v>
      </c>
      <c r="B271" s="42">
        <v>37576.22</v>
      </c>
      <c r="C271" s="43">
        <v>244797.9</v>
      </c>
      <c r="D271" s="42">
        <v>21599.04</v>
      </c>
      <c r="E271" s="43">
        <v>80481.9</v>
      </c>
      <c r="F271" s="140">
        <f t="shared" si="22"/>
        <v>59175.26</v>
      </c>
      <c r="G271" s="142">
        <f t="shared" si="23"/>
        <v>325279.8</v>
      </c>
      <c r="H271" s="17">
        <v>37617.04</v>
      </c>
      <c r="I271" s="18">
        <v>247503.04</v>
      </c>
      <c r="J271" s="17">
        <v>21614.76</v>
      </c>
      <c r="K271" s="18">
        <v>80399.38</v>
      </c>
      <c r="L271" s="115">
        <f t="shared" si="24"/>
        <v>59231.8</v>
      </c>
      <c r="M271" s="116">
        <f t="shared" si="25"/>
        <v>327902.42000000004</v>
      </c>
      <c r="N271" s="17">
        <v>37999.23</v>
      </c>
      <c r="O271" s="18">
        <v>248611.76</v>
      </c>
      <c r="P271" s="17">
        <v>21638.05</v>
      </c>
      <c r="Q271" s="18">
        <v>80341.05</v>
      </c>
      <c r="R271" s="115">
        <f t="shared" si="26"/>
        <v>59637.28</v>
      </c>
      <c r="S271" s="121">
        <f t="shared" si="27"/>
        <v>328952.81</v>
      </c>
      <c r="T271" s="182">
        <f t="shared" si="28"/>
        <v>-615.7899999999936</v>
      </c>
      <c r="U271" s="182">
        <f t="shared" si="29"/>
        <v>-2252.6500000000233</v>
      </c>
      <c r="V271" s="136">
        <f t="shared" si="30"/>
        <v>-580.5699999999997</v>
      </c>
      <c r="W271" s="136">
        <f t="shared" si="31"/>
        <v>3917.820000000007</v>
      </c>
    </row>
    <row r="272" spans="1:23" ht="12.75" thickBot="1" thickTop="1">
      <c r="A272" s="2" t="s">
        <v>46</v>
      </c>
      <c r="B272" s="42">
        <v>64356.68</v>
      </c>
      <c r="C272" s="43">
        <v>415026.45</v>
      </c>
      <c r="D272" s="42">
        <v>20298.04</v>
      </c>
      <c r="E272" s="43">
        <v>94734.04</v>
      </c>
      <c r="F272" s="140">
        <f t="shared" si="22"/>
        <v>84654.72</v>
      </c>
      <c r="G272" s="142">
        <f t="shared" si="23"/>
        <v>509760.49</v>
      </c>
      <c r="H272" s="17">
        <v>57645.04</v>
      </c>
      <c r="I272" s="18">
        <v>337904.57</v>
      </c>
      <c r="J272" s="17">
        <v>18368.76</v>
      </c>
      <c r="K272" s="18">
        <v>89858.19</v>
      </c>
      <c r="L272" s="115">
        <f t="shared" si="24"/>
        <v>76013.8</v>
      </c>
      <c r="M272" s="116">
        <f t="shared" si="25"/>
        <v>427762.76</v>
      </c>
      <c r="N272" s="17">
        <v>56639.76</v>
      </c>
      <c r="O272" s="18">
        <v>323491.94</v>
      </c>
      <c r="P272" s="17">
        <v>18060.94</v>
      </c>
      <c r="Q272" s="18">
        <v>88912.17</v>
      </c>
      <c r="R272" s="115">
        <f t="shared" si="26"/>
        <v>74700.7</v>
      </c>
      <c r="S272" s="121">
        <f t="shared" si="27"/>
        <v>412404.11</v>
      </c>
      <c r="T272" s="182">
        <f t="shared" si="28"/>
        <v>-4958.380000000005</v>
      </c>
      <c r="U272" s="182">
        <f t="shared" si="29"/>
        <v>-34845.95999999996</v>
      </c>
      <c r="V272" s="136">
        <f t="shared" si="30"/>
        <v>-15300.759999999995</v>
      </c>
      <c r="W272" s="136">
        <f t="shared" si="31"/>
        <v>-139440.93000000005</v>
      </c>
    </row>
    <row r="273" spans="1:23" ht="12.75" thickBot="1" thickTop="1">
      <c r="A273" s="2" t="s">
        <v>47</v>
      </c>
      <c r="B273" s="42">
        <v>412013.5</v>
      </c>
      <c r="C273" s="43">
        <v>2653178.81</v>
      </c>
      <c r="D273" s="42">
        <v>85575.31</v>
      </c>
      <c r="E273" s="43">
        <v>398582.9</v>
      </c>
      <c r="F273" s="140">
        <f t="shared" si="22"/>
        <v>497588.81</v>
      </c>
      <c r="G273" s="142">
        <f t="shared" si="23"/>
        <v>3051761.71</v>
      </c>
      <c r="H273" s="17">
        <v>414759.85</v>
      </c>
      <c r="I273" s="18">
        <v>2677974.33</v>
      </c>
      <c r="J273" s="17">
        <v>85594.19</v>
      </c>
      <c r="K273" s="18">
        <v>400399.85</v>
      </c>
      <c r="L273" s="115">
        <f t="shared" si="24"/>
        <v>500354.04</v>
      </c>
      <c r="M273" s="116">
        <f t="shared" si="25"/>
        <v>3078374.18</v>
      </c>
      <c r="N273" s="17">
        <v>418898.76</v>
      </c>
      <c r="O273" s="18">
        <v>2692464.76</v>
      </c>
      <c r="P273" s="17">
        <v>85780.11</v>
      </c>
      <c r="Q273" s="18">
        <v>401769.47</v>
      </c>
      <c r="R273" s="115">
        <f t="shared" si="26"/>
        <v>504678.87</v>
      </c>
      <c r="S273" s="121">
        <f t="shared" si="27"/>
        <v>3094234.2299999995</v>
      </c>
      <c r="T273" s="182">
        <f t="shared" si="28"/>
        <v>-956.679999999993</v>
      </c>
      <c r="U273" s="182">
        <f t="shared" si="29"/>
        <v>39138.310000000056</v>
      </c>
      <c r="V273" s="136">
        <f t="shared" si="30"/>
        <v>5961.020000000019</v>
      </c>
      <c r="W273" s="136">
        <f t="shared" si="31"/>
        <v>77341.52999999933</v>
      </c>
    </row>
    <row r="274" spans="1:23" ht="12.75" thickBot="1" thickTop="1">
      <c r="A274" s="1" t="s">
        <v>48</v>
      </c>
      <c r="B274" s="40">
        <v>4884.5</v>
      </c>
      <c r="C274" s="41">
        <v>36503.5</v>
      </c>
      <c r="D274" s="40">
        <v>3185.95</v>
      </c>
      <c r="E274" s="41">
        <v>14320.68</v>
      </c>
      <c r="F274" s="39">
        <f t="shared" si="22"/>
        <v>8070.45</v>
      </c>
      <c r="G274" s="48">
        <f t="shared" si="23"/>
        <v>50824.18</v>
      </c>
      <c r="H274" s="15">
        <v>4890.19</v>
      </c>
      <c r="I274" s="16">
        <v>36323.76</v>
      </c>
      <c r="J274" s="15">
        <v>3167.33</v>
      </c>
      <c r="K274" s="16">
        <v>14280.52</v>
      </c>
      <c r="L274" s="13">
        <f t="shared" si="24"/>
        <v>8057.5199999999995</v>
      </c>
      <c r="M274" s="70">
        <f t="shared" si="25"/>
        <v>50604.28</v>
      </c>
      <c r="N274" s="15">
        <v>4913.41</v>
      </c>
      <c r="O274" s="16">
        <v>36550.76</v>
      </c>
      <c r="P274" s="15">
        <v>3165.29</v>
      </c>
      <c r="Q274" s="16">
        <v>14251.17</v>
      </c>
      <c r="R274" s="13">
        <f t="shared" si="26"/>
        <v>8078.7</v>
      </c>
      <c r="S274" s="14">
        <f t="shared" si="27"/>
        <v>50801.93</v>
      </c>
      <c r="T274" s="63">
        <f t="shared" si="28"/>
        <v>-142.69999999999982</v>
      </c>
      <c r="U274" s="63">
        <f t="shared" si="29"/>
        <v>-338.86999999999534</v>
      </c>
      <c r="V274" s="89">
        <f t="shared" si="30"/>
        <v>-64.76999999999953</v>
      </c>
      <c r="W274" s="89">
        <f t="shared" si="31"/>
        <v>-110.0199999999968</v>
      </c>
    </row>
    <row r="275" spans="1:23" ht="12.75" thickBot="1" thickTop="1">
      <c r="A275" s="1" t="s">
        <v>49</v>
      </c>
      <c r="B275" s="40">
        <v>14853.27</v>
      </c>
      <c r="C275" s="41">
        <v>117696.63</v>
      </c>
      <c r="D275" s="40">
        <v>5927.04</v>
      </c>
      <c r="E275" s="41">
        <v>27985.36</v>
      </c>
      <c r="F275" s="39">
        <f t="shared" si="22"/>
        <v>20780.31</v>
      </c>
      <c r="G275" s="48">
        <f t="shared" si="23"/>
        <v>145681.99</v>
      </c>
      <c r="H275" s="15">
        <v>14871.71</v>
      </c>
      <c r="I275" s="16">
        <v>116061.76</v>
      </c>
      <c r="J275" s="15">
        <v>5918.9</v>
      </c>
      <c r="K275" s="16">
        <v>27908.57</v>
      </c>
      <c r="L275" s="13">
        <f t="shared" si="24"/>
        <v>20790.61</v>
      </c>
      <c r="M275" s="70">
        <f t="shared" si="25"/>
        <v>143970.33</v>
      </c>
      <c r="N275" s="15">
        <v>14975.76</v>
      </c>
      <c r="O275" s="16">
        <v>115794.05</v>
      </c>
      <c r="P275" s="15">
        <v>5908.94</v>
      </c>
      <c r="Q275" s="16">
        <v>27846.58</v>
      </c>
      <c r="R275" s="13">
        <f t="shared" si="26"/>
        <v>20884.7</v>
      </c>
      <c r="S275" s="14">
        <f t="shared" si="27"/>
        <v>143640.63</v>
      </c>
      <c r="T275" s="63">
        <f t="shared" si="28"/>
        <v>-305.6399999999994</v>
      </c>
      <c r="U275" s="63">
        <f t="shared" si="29"/>
        <v>1396.039999999979</v>
      </c>
      <c r="V275" s="89">
        <f t="shared" si="30"/>
        <v>-62.32999999999811</v>
      </c>
      <c r="W275" s="89">
        <f t="shared" si="31"/>
        <v>-683.2099999999919</v>
      </c>
    </row>
    <row r="276" spans="1:23" ht="12.75" thickBot="1" thickTop="1">
      <c r="A276" s="1" t="s">
        <v>50</v>
      </c>
      <c r="B276" s="40">
        <v>19009.4</v>
      </c>
      <c r="C276" s="41">
        <v>116420.77</v>
      </c>
      <c r="D276" s="40">
        <v>8293.95</v>
      </c>
      <c r="E276" s="41">
        <v>37697</v>
      </c>
      <c r="F276" s="39">
        <f t="shared" si="22"/>
        <v>27303.350000000002</v>
      </c>
      <c r="G276" s="48">
        <f t="shared" si="23"/>
        <v>154117.77000000002</v>
      </c>
      <c r="H276" s="15">
        <v>19024.76</v>
      </c>
      <c r="I276" s="16">
        <v>115801.23</v>
      </c>
      <c r="J276" s="15">
        <v>8237.19</v>
      </c>
      <c r="K276" s="16">
        <v>37523.8</v>
      </c>
      <c r="L276" s="13">
        <f t="shared" si="24"/>
        <v>27261.949999999997</v>
      </c>
      <c r="M276" s="70">
        <f t="shared" si="25"/>
        <v>153325.03</v>
      </c>
      <c r="N276" s="15">
        <v>19203</v>
      </c>
      <c r="O276" s="16">
        <v>115718.58</v>
      </c>
      <c r="P276" s="15">
        <v>8213.7</v>
      </c>
      <c r="Q276" s="16">
        <v>37396.23</v>
      </c>
      <c r="R276" s="13">
        <f t="shared" si="26"/>
        <v>27416.7</v>
      </c>
      <c r="S276" s="14">
        <f t="shared" si="27"/>
        <v>153114.81</v>
      </c>
      <c r="T276" s="63">
        <f t="shared" si="28"/>
        <v>-242.04999999999927</v>
      </c>
      <c r="U276" s="63">
        <f t="shared" si="29"/>
        <v>164.9200000000128</v>
      </c>
      <c r="V276" s="89">
        <f t="shared" si="30"/>
        <v>23.900000000001455</v>
      </c>
      <c r="W276" s="89">
        <f t="shared" si="31"/>
        <v>-248.70000000001164</v>
      </c>
    </row>
    <row r="277" spans="1:23" ht="12.75" thickBot="1" thickTop="1">
      <c r="A277" s="1" t="s">
        <v>51</v>
      </c>
      <c r="B277" s="40">
        <v>6260.5</v>
      </c>
      <c r="C277" s="41">
        <v>48740.9</v>
      </c>
      <c r="D277" s="40">
        <v>2799.45</v>
      </c>
      <c r="E277" s="41">
        <v>13459.81</v>
      </c>
      <c r="F277" s="39">
        <f t="shared" si="22"/>
        <v>9059.95</v>
      </c>
      <c r="G277" s="48">
        <f t="shared" si="23"/>
        <v>62200.71</v>
      </c>
      <c r="H277" s="15">
        <v>6270.04</v>
      </c>
      <c r="I277" s="16">
        <v>48720.14</v>
      </c>
      <c r="J277" s="15">
        <v>2792.95</v>
      </c>
      <c r="K277" s="16">
        <v>13395.85</v>
      </c>
      <c r="L277" s="13">
        <f t="shared" si="24"/>
        <v>9062.99</v>
      </c>
      <c r="M277" s="70">
        <f t="shared" si="25"/>
        <v>62115.99</v>
      </c>
      <c r="N277" s="15">
        <v>6311.52</v>
      </c>
      <c r="O277" s="16">
        <v>48524.17</v>
      </c>
      <c r="P277" s="15">
        <v>2795.29</v>
      </c>
      <c r="Q277" s="16">
        <v>13387.41</v>
      </c>
      <c r="R277" s="13">
        <f t="shared" si="26"/>
        <v>9106.810000000001</v>
      </c>
      <c r="S277" s="14">
        <f t="shared" si="27"/>
        <v>61911.58</v>
      </c>
      <c r="T277" s="63">
        <f t="shared" si="28"/>
        <v>-102.69999999999891</v>
      </c>
      <c r="U277" s="63">
        <f t="shared" si="29"/>
        <v>-61.84000000000378</v>
      </c>
      <c r="V277" s="89">
        <f t="shared" si="30"/>
        <v>31.06000000000131</v>
      </c>
      <c r="W277" s="89">
        <f t="shared" si="31"/>
        <v>-1322.739999999998</v>
      </c>
    </row>
    <row r="278" spans="1:23" ht="12.75" thickBot="1" thickTop="1">
      <c r="A278" s="1" t="s">
        <v>52</v>
      </c>
      <c r="B278" s="40">
        <v>13521.81</v>
      </c>
      <c r="C278" s="41">
        <v>88005.77</v>
      </c>
      <c r="D278" s="40">
        <v>6350.31</v>
      </c>
      <c r="E278" s="41">
        <v>26958.13</v>
      </c>
      <c r="F278" s="39">
        <f t="shared" si="22"/>
        <v>19872.12</v>
      </c>
      <c r="G278" s="48">
        <f t="shared" si="23"/>
        <v>114963.90000000001</v>
      </c>
      <c r="H278" s="15">
        <v>13623.9</v>
      </c>
      <c r="I278" s="16">
        <v>88258.85</v>
      </c>
      <c r="J278" s="15">
        <v>6342.09</v>
      </c>
      <c r="K278" s="16">
        <v>26926.28</v>
      </c>
      <c r="L278" s="13">
        <f t="shared" si="24"/>
        <v>19965.989999999998</v>
      </c>
      <c r="M278" s="70">
        <f t="shared" si="25"/>
        <v>115185.13</v>
      </c>
      <c r="N278" s="15">
        <v>13795.11</v>
      </c>
      <c r="O278" s="16">
        <v>88334.35</v>
      </c>
      <c r="P278" s="15">
        <v>6318.05</v>
      </c>
      <c r="Q278" s="16">
        <v>26822.05</v>
      </c>
      <c r="R278" s="13">
        <f t="shared" si="26"/>
        <v>20113.16</v>
      </c>
      <c r="S278" s="14">
        <f t="shared" si="27"/>
        <v>115156.40000000001</v>
      </c>
      <c r="T278" s="63">
        <f t="shared" si="28"/>
        <v>-178.4300000000003</v>
      </c>
      <c r="U278" s="63">
        <f t="shared" si="29"/>
        <v>219.5</v>
      </c>
      <c r="V278" s="89">
        <f t="shared" si="30"/>
        <v>268.97999999999956</v>
      </c>
      <c r="W278" s="89">
        <f t="shared" si="31"/>
        <v>854.2599999999948</v>
      </c>
    </row>
    <row r="279" spans="1:23" ht="12.75" thickBot="1" thickTop="1">
      <c r="A279" s="1" t="s">
        <v>53</v>
      </c>
      <c r="B279" s="40">
        <v>6001.63</v>
      </c>
      <c r="C279" s="41">
        <v>43479</v>
      </c>
      <c r="D279" s="40">
        <v>2873.9</v>
      </c>
      <c r="E279" s="41">
        <v>14606.04</v>
      </c>
      <c r="F279" s="39">
        <f t="shared" si="22"/>
        <v>8875.53</v>
      </c>
      <c r="G279" s="48">
        <f t="shared" si="23"/>
        <v>58085.04</v>
      </c>
      <c r="H279" s="15">
        <v>6025.38</v>
      </c>
      <c r="I279" s="16">
        <v>43295.23</v>
      </c>
      <c r="J279" s="15">
        <v>2872.9</v>
      </c>
      <c r="K279" s="16">
        <v>14551.42</v>
      </c>
      <c r="L279" s="13">
        <f t="shared" si="24"/>
        <v>8898.28</v>
      </c>
      <c r="M279" s="70">
        <f t="shared" si="25"/>
        <v>57846.65</v>
      </c>
      <c r="N279" s="15">
        <v>6060.17</v>
      </c>
      <c r="O279" s="16">
        <v>43357</v>
      </c>
      <c r="P279" s="15">
        <v>2875.52</v>
      </c>
      <c r="Q279" s="16">
        <v>14479.23</v>
      </c>
      <c r="R279" s="13">
        <f t="shared" si="26"/>
        <v>8935.69</v>
      </c>
      <c r="S279" s="14">
        <f t="shared" si="27"/>
        <v>57836.229999999996</v>
      </c>
      <c r="T279" s="63">
        <f t="shared" si="28"/>
        <v>-149.21999999999935</v>
      </c>
      <c r="U279" s="63">
        <f t="shared" si="29"/>
        <v>-26.209999999999127</v>
      </c>
      <c r="V279" s="89">
        <f t="shared" si="30"/>
        <v>32.69000000000051</v>
      </c>
      <c r="W279" s="89">
        <f t="shared" si="31"/>
        <v>77.95999999999185</v>
      </c>
    </row>
    <row r="280" spans="1:23" ht="12.75" thickBot="1" thickTop="1">
      <c r="A280" s="1" t="s">
        <v>54</v>
      </c>
      <c r="B280" s="40">
        <v>3129.36</v>
      </c>
      <c r="C280" s="41">
        <v>29926.72</v>
      </c>
      <c r="D280" s="40">
        <v>1375.81</v>
      </c>
      <c r="E280" s="41">
        <v>7950</v>
      </c>
      <c r="F280" s="39">
        <f t="shared" si="22"/>
        <v>4505.17</v>
      </c>
      <c r="G280" s="48">
        <f t="shared" si="23"/>
        <v>37876.72</v>
      </c>
      <c r="H280" s="15">
        <v>3117.8</v>
      </c>
      <c r="I280" s="16">
        <v>29768.85</v>
      </c>
      <c r="J280" s="15">
        <v>1374.66</v>
      </c>
      <c r="K280" s="16">
        <v>7931.09</v>
      </c>
      <c r="L280" s="13">
        <f t="shared" si="24"/>
        <v>4492.46</v>
      </c>
      <c r="M280" s="70">
        <f t="shared" si="25"/>
        <v>37699.94</v>
      </c>
      <c r="N280" s="15">
        <v>3125.76</v>
      </c>
      <c r="O280" s="16">
        <v>29539.58</v>
      </c>
      <c r="P280" s="15">
        <v>1381.64</v>
      </c>
      <c r="Q280" s="16">
        <v>7894.29</v>
      </c>
      <c r="R280" s="13">
        <f t="shared" si="26"/>
        <v>4507.400000000001</v>
      </c>
      <c r="S280" s="14">
        <f t="shared" si="27"/>
        <v>37433.87</v>
      </c>
      <c r="T280" s="63">
        <f t="shared" si="28"/>
        <v>-58.32999999999993</v>
      </c>
      <c r="U280" s="63">
        <f t="shared" si="29"/>
        <v>-142.2300000000032</v>
      </c>
      <c r="V280" s="89">
        <f t="shared" si="30"/>
        <v>-43.44999999999982</v>
      </c>
      <c r="W280" s="89">
        <f t="shared" si="31"/>
        <v>-348.07999999999447</v>
      </c>
    </row>
    <row r="281" spans="1:23" ht="12.75" thickBot="1" thickTop="1">
      <c r="A281" s="1" t="s">
        <v>55</v>
      </c>
      <c r="B281" s="40">
        <v>24193.86</v>
      </c>
      <c r="C281" s="41">
        <v>171838.45</v>
      </c>
      <c r="D281" s="40">
        <v>8871.59</v>
      </c>
      <c r="E281" s="41">
        <v>36363.59</v>
      </c>
      <c r="F281" s="39">
        <f t="shared" si="22"/>
        <v>33065.45</v>
      </c>
      <c r="G281" s="48">
        <f t="shared" si="23"/>
        <v>208202.04</v>
      </c>
      <c r="H281" s="15">
        <v>24306.42</v>
      </c>
      <c r="I281" s="16">
        <v>171848.23</v>
      </c>
      <c r="J281" s="15">
        <v>8845.76</v>
      </c>
      <c r="K281" s="16">
        <v>36326.04</v>
      </c>
      <c r="L281" s="13">
        <f t="shared" si="24"/>
        <v>33152.18</v>
      </c>
      <c r="M281" s="70">
        <f t="shared" si="25"/>
        <v>208174.27000000002</v>
      </c>
      <c r="N281" s="15">
        <v>24613.7</v>
      </c>
      <c r="O281" s="16">
        <v>172620.17</v>
      </c>
      <c r="P281" s="15">
        <v>8822.52</v>
      </c>
      <c r="Q281" s="16">
        <v>36263.11</v>
      </c>
      <c r="R281" s="13">
        <f t="shared" si="26"/>
        <v>33436.22</v>
      </c>
      <c r="S281" s="14">
        <f t="shared" si="27"/>
        <v>208883.28000000003</v>
      </c>
      <c r="T281" s="63">
        <f t="shared" si="28"/>
        <v>-166.85000000000582</v>
      </c>
      <c r="U281" s="63">
        <f t="shared" si="29"/>
        <v>2744.390000000014</v>
      </c>
      <c r="V281" s="89">
        <f t="shared" si="30"/>
        <v>336.2299999999959</v>
      </c>
      <c r="W281" s="89">
        <f t="shared" si="31"/>
        <v>2668.5800000000163</v>
      </c>
    </row>
    <row r="282" spans="1:23" ht="12.75" thickBot="1" thickTop="1">
      <c r="A282" s="1" t="s">
        <v>56</v>
      </c>
      <c r="B282" s="40">
        <v>5759.86</v>
      </c>
      <c r="C282" s="41">
        <v>38659.63</v>
      </c>
      <c r="D282" s="40">
        <v>3659.18</v>
      </c>
      <c r="E282" s="41">
        <v>17252.54</v>
      </c>
      <c r="F282" s="39">
        <f t="shared" si="22"/>
        <v>9419.039999999999</v>
      </c>
      <c r="G282" s="48">
        <f t="shared" si="23"/>
        <v>55912.17</v>
      </c>
      <c r="H282" s="15">
        <v>5753.14</v>
      </c>
      <c r="I282" s="16">
        <v>38232.85</v>
      </c>
      <c r="J282" s="15">
        <v>3636.71</v>
      </c>
      <c r="K282" s="16">
        <v>17177.19</v>
      </c>
      <c r="L282" s="13">
        <f t="shared" si="24"/>
        <v>9389.85</v>
      </c>
      <c r="M282" s="70">
        <f t="shared" si="25"/>
        <v>55410.03999999999</v>
      </c>
      <c r="N282" s="15">
        <v>5772.41</v>
      </c>
      <c r="O282" s="16">
        <v>38051.11</v>
      </c>
      <c r="P282" s="15">
        <v>3640</v>
      </c>
      <c r="Q282" s="16">
        <v>17140.17</v>
      </c>
      <c r="R282" s="13">
        <f t="shared" si="26"/>
        <v>9412.41</v>
      </c>
      <c r="S282" s="14">
        <f t="shared" si="27"/>
        <v>55191.28</v>
      </c>
      <c r="T282" s="63">
        <f t="shared" si="28"/>
        <v>-128.61000000000058</v>
      </c>
      <c r="U282" s="63">
        <f t="shared" si="29"/>
        <v>-403.68000000000757</v>
      </c>
      <c r="V282" s="89">
        <f t="shared" si="30"/>
        <v>-97.11000000000058</v>
      </c>
      <c r="W282" s="89">
        <f t="shared" si="31"/>
        <v>-374.0500000000029</v>
      </c>
    </row>
    <row r="283" spans="1:23" ht="12.75" thickBot="1" thickTop="1">
      <c r="A283" s="2" t="s">
        <v>57</v>
      </c>
      <c r="B283" s="42">
        <v>97614.22</v>
      </c>
      <c r="C283" s="43">
        <v>691271.4</v>
      </c>
      <c r="D283" s="42">
        <v>43337.22</v>
      </c>
      <c r="E283" s="43">
        <v>196593.18</v>
      </c>
      <c r="F283" s="140">
        <f t="shared" si="22"/>
        <v>140951.44</v>
      </c>
      <c r="G283" s="142">
        <f t="shared" si="23"/>
        <v>887864.5800000001</v>
      </c>
      <c r="H283" s="17">
        <v>97883.38</v>
      </c>
      <c r="I283" s="18">
        <v>688310.95</v>
      </c>
      <c r="J283" s="17">
        <v>43188.52</v>
      </c>
      <c r="K283" s="18">
        <v>196020.8</v>
      </c>
      <c r="L283" s="115">
        <f t="shared" si="24"/>
        <v>141071.9</v>
      </c>
      <c r="M283" s="116">
        <f t="shared" si="25"/>
        <v>884331.75</v>
      </c>
      <c r="N283" s="17">
        <v>98770.88</v>
      </c>
      <c r="O283" s="18">
        <v>688489.82</v>
      </c>
      <c r="P283" s="17">
        <v>43121</v>
      </c>
      <c r="Q283" s="18">
        <v>195480.29</v>
      </c>
      <c r="R283" s="115">
        <f t="shared" si="26"/>
        <v>141891.88</v>
      </c>
      <c r="S283" s="121">
        <f t="shared" si="27"/>
        <v>883970.11</v>
      </c>
      <c r="T283" s="182">
        <f t="shared" si="28"/>
        <v>-1474.460000000021</v>
      </c>
      <c r="U283" s="182">
        <f t="shared" si="29"/>
        <v>3552.0800000000745</v>
      </c>
      <c r="V283" s="136">
        <f t="shared" si="30"/>
        <v>425.22000000000116</v>
      </c>
      <c r="W283" s="136">
        <f t="shared" si="31"/>
        <v>514.0200000000186</v>
      </c>
    </row>
    <row r="284" spans="1:23" ht="12.75" thickBot="1" thickTop="1">
      <c r="A284" s="2" t="s">
        <v>58</v>
      </c>
      <c r="B284" s="42">
        <v>2989.95</v>
      </c>
      <c r="C284" s="43">
        <v>17619.9</v>
      </c>
      <c r="D284" s="42">
        <v>1641.22</v>
      </c>
      <c r="E284" s="43">
        <v>3443.31</v>
      </c>
      <c r="F284" s="140">
        <f t="shared" si="22"/>
        <v>4631.17</v>
      </c>
      <c r="G284" s="142">
        <f t="shared" si="23"/>
        <v>21063.210000000003</v>
      </c>
      <c r="H284" s="17">
        <v>2965.61</v>
      </c>
      <c r="I284" s="18">
        <v>17607.71</v>
      </c>
      <c r="J284" s="17">
        <v>1635.19</v>
      </c>
      <c r="K284" s="18">
        <v>3438.09</v>
      </c>
      <c r="L284" s="115">
        <f t="shared" si="24"/>
        <v>4600.8</v>
      </c>
      <c r="M284" s="116">
        <f t="shared" si="25"/>
        <v>21045.8</v>
      </c>
      <c r="N284" s="17">
        <v>2989.35</v>
      </c>
      <c r="O284" s="18">
        <v>17986.17</v>
      </c>
      <c r="P284" s="17">
        <v>1630.94</v>
      </c>
      <c r="Q284" s="18">
        <v>3436.11</v>
      </c>
      <c r="R284" s="115">
        <f t="shared" si="26"/>
        <v>4620.29</v>
      </c>
      <c r="S284" s="121">
        <f t="shared" si="27"/>
        <v>21422.28</v>
      </c>
      <c r="T284" s="182">
        <f t="shared" si="28"/>
        <v>158.47000000000025</v>
      </c>
      <c r="U284" s="182">
        <f t="shared" si="29"/>
        <v>981.6100000000042</v>
      </c>
      <c r="V284" s="136">
        <f t="shared" si="30"/>
        <v>6.589999999999236</v>
      </c>
      <c r="W284" s="136">
        <f t="shared" si="31"/>
        <v>940.5699999999997</v>
      </c>
    </row>
    <row r="285" spans="1:23" ht="12.75" thickBot="1" thickTop="1">
      <c r="A285" s="2" t="s">
        <v>59</v>
      </c>
      <c r="B285" s="44">
        <v>2856.54</v>
      </c>
      <c r="C285" s="45">
        <v>16797.18</v>
      </c>
      <c r="D285" s="49">
        <v>2287.36</v>
      </c>
      <c r="E285" s="50">
        <v>4829.72</v>
      </c>
      <c r="F285" s="177">
        <f t="shared" si="22"/>
        <v>5143.9</v>
      </c>
      <c r="G285" s="178">
        <f t="shared" si="23"/>
        <v>21626.9</v>
      </c>
      <c r="H285" s="19">
        <v>2819.04</v>
      </c>
      <c r="I285" s="20">
        <v>16992.57</v>
      </c>
      <c r="J285" s="21">
        <v>2258.76</v>
      </c>
      <c r="K285" s="22">
        <v>4849.8</v>
      </c>
      <c r="L285" s="115">
        <f t="shared" si="24"/>
        <v>5077.8</v>
      </c>
      <c r="M285" s="116">
        <f t="shared" si="25"/>
        <v>21842.37</v>
      </c>
      <c r="N285" s="19">
        <v>2974.7</v>
      </c>
      <c r="O285" s="20">
        <v>18230.52</v>
      </c>
      <c r="P285" s="21">
        <v>2262</v>
      </c>
      <c r="Q285" s="22">
        <v>4891.82</v>
      </c>
      <c r="R285" s="115">
        <f t="shared" si="26"/>
        <v>5236.7</v>
      </c>
      <c r="S285" s="121">
        <f t="shared" si="27"/>
        <v>23122.34</v>
      </c>
      <c r="T285" s="182">
        <f t="shared" si="28"/>
        <v>-7.150000000000546</v>
      </c>
      <c r="U285" s="182">
        <f t="shared" si="29"/>
        <v>78.30000000000291</v>
      </c>
      <c r="V285" s="136">
        <f t="shared" si="30"/>
        <v>106.89999999999964</v>
      </c>
      <c r="W285" s="136">
        <f t="shared" si="31"/>
        <v>1999.5800000000017</v>
      </c>
    </row>
    <row r="286" spans="1:23" ht="14.25" thickBot="1" thickTop="1">
      <c r="A286" s="5" t="s">
        <v>80</v>
      </c>
      <c r="B286" s="46">
        <v>2413010.77</v>
      </c>
      <c r="C286" s="46">
        <v>14492283.81</v>
      </c>
      <c r="D286" s="46">
        <v>792713.95</v>
      </c>
      <c r="E286" s="176">
        <v>3258611.81</v>
      </c>
      <c r="F286" s="179">
        <f t="shared" si="22"/>
        <v>3205724.7199999997</v>
      </c>
      <c r="G286" s="180">
        <f t="shared" si="23"/>
        <v>17750895.62</v>
      </c>
      <c r="H286" s="112">
        <v>2431082.85</v>
      </c>
      <c r="I286" s="23">
        <v>14454697.33</v>
      </c>
      <c r="J286" s="23">
        <v>789013.52</v>
      </c>
      <c r="K286" s="23">
        <v>3254137.61</v>
      </c>
      <c r="L286" s="120">
        <f t="shared" si="24"/>
        <v>3220096.37</v>
      </c>
      <c r="M286" s="181">
        <f t="shared" si="25"/>
        <v>17708834.94</v>
      </c>
      <c r="N286" s="112">
        <v>2458045.35</v>
      </c>
      <c r="O286" s="23">
        <v>14482967.41</v>
      </c>
      <c r="P286" s="23">
        <v>789355.11</v>
      </c>
      <c r="Q286" s="23">
        <v>3254663.17</v>
      </c>
      <c r="R286" s="115">
        <f t="shared" si="26"/>
        <v>3247400.46</v>
      </c>
      <c r="S286" s="121">
        <f t="shared" si="27"/>
        <v>17737630.58</v>
      </c>
      <c r="T286" s="182">
        <f t="shared" si="28"/>
        <v>-10708.180000000168</v>
      </c>
      <c r="U286" s="182">
        <f>G286-S214</f>
        <v>101688.67000000179</v>
      </c>
      <c r="V286" s="136">
        <f t="shared" si="30"/>
        <v>22927.89000000013</v>
      </c>
      <c r="W286" s="136">
        <f t="shared" si="31"/>
        <v>6410.969999998808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P215">
      <selection activeCell="W224" sqref="W224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2:25" ht="30.75" customHeight="1" thickBot="1" thickTop="1">
      <c r="B2" s="196" t="s">
        <v>156</v>
      </c>
      <c r="C2" s="196"/>
      <c r="D2" s="196"/>
      <c r="E2" s="196"/>
      <c r="F2" s="196"/>
      <c r="G2" s="196"/>
      <c r="H2" s="196" t="s">
        <v>159</v>
      </c>
      <c r="I2" s="196"/>
      <c r="J2" s="196"/>
      <c r="K2" s="196"/>
      <c r="L2" s="196"/>
      <c r="M2" s="196"/>
      <c r="N2" s="196" t="s">
        <v>160</v>
      </c>
      <c r="O2" s="196"/>
      <c r="P2" s="196"/>
      <c r="Q2" s="196"/>
      <c r="R2" s="196"/>
      <c r="S2" s="196"/>
      <c r="T2" s="196" t="s">
        <v>161</v>
      </c>
      <c r="U2" s="196"/>
      <c r="V2" s="196"/>
      <c r="W2" s="196"/>
      <c r="X2" s="196"/>
      <c r="Y2" s="196"/>
    </row>
    <row r="3" spans="1:25" ht="15.75" thickBot="1" thickTop="1">
      <c r="A3" s="4"/>
      <c r="B3" s="197" t="s">
        <v>65</v>
      </c>
      <c r="C3" s="198"/>
      <c r="D3" s="199" t="s">
        <v>66</v>
      </c>
      <c r="E3" s="200"/>
      <c r="F3" s="199" t="s">
        <v>67</v>
      </c>
      <c r="G3" s="200"/>
      <c r="H3" s="197" t="s">
        <v>65</v>
      </c>
      <c r="I3" s="198"/>
      <c r="J3" s="199" t="s">
        <v>66</v>
      </c>
      <c r="K3" s="200"/>
      <c r="L3" s="199" t="s">
        <v>67</v>
      </c>
      <c r="M3" s="200"/>
      <c r="N3" s="197" t="s">
        <v>65</v>
      </c>
      <c r="O3" s="198"/>
      <c r="P3" s="199" t="s">
        <v>66</v>
      </c>
      <c r="Q3" s="200"/>
      <c r="R3" s="199" t="s">
        <v>67</v>
      </c>
      <c r="S3" s="200"/>
      <c r="T3" s="197" t="s">
        <v>65</v>
      </c>
      <c r="U3" s="198"/>
      <c r="V3" s="199" t="s">
        <v>66</v>
      </c>
      <c r="W3" s="200"/>
      <c r="X3" s="199" t="s">
        <v>67</v>
      </c>
      <c r="Y3" s="200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14899.29</v>
      </c>
      <c r="C5" s="12">
        <v>134169.17</v>
      </c>
      <c r="D5" s="13">
        <v>4068.11</v>
      </c>
      <c r="E5" s="14">
        <v>20637.05</v>
      </c>
      <c r="F5" s="13">
        <f>SUM(B5,D5)</f>
        <v>18967.4</v>
      </c>
      <c r="G5" s="14">
        <f>SUM(C5,E5)</f>
        <v>154806.22</v>
      </c>
      <c r="H5" s="152">
        <v>14721.4</v>
      </c>
      <c r="I5" s="153">
        <v>132668.27</v>
      </c>
      <c r="J5" s="152">
        <v>4040.54</v>
      </c>
      <c r="K5" s="153">
        <v>20504.54</v>
      </c>
      <c r="L5" s="152">
        <f>SUM(H5,J5)</f>
        <v>18761.94</v>
      </c>
      <c r="M5" s="153">
        <f>SUM(I5,K5)</f>
        <v>153172.81</v>
      </c>
      <c r="N5" s="152">
        <v>14723.7</v>
      </c>
      <c r="O5" s="153">
        <v>132919.45</v>
      </c>
      <c r="P5" s="152">
        <v>4034.05</v>
      </c>
      <c r="Q5" s="153">
        <v>20542.5</v>
      </c>
      <c r="R5" s="152">
        <f>SUM(N5,P5)</f>
        <v>18757.75</v>
      </c>
      <c r="S5" s="153">
        <f>SUM(O5,Q5)</f>
        <v>153461.95</v>
      </c>
      <c r="T5" s="152">
        <v>14844.52</v>
      </c>
      <c r="U5" s="153">
        <v>133692.61</v>
      </c>
      <c r="V5" s="152">
        <v>4030.57</v>
      </c>
      <c r="W5" s="153">
        <v>20597.33</v>
      </c>
      <c r="X5" s="152">
        <f>SUM(T5,V5)</f>
        <v>18875.09</v>
      </c>
      <c r="Y5" s="153">
        <f>SUM(U5,W5)</f>
        <v>154289.94</v>
      </c>
    </row>
    <row r="6" spans="1:25" ht="12.75" thickBot="1" thickTop="1">
      <c r="A6" s="1" t="s">
        <v>62</v>
      </c>
      <c r="B6" s="15">
        <v>32332.94</v>
      </c>
      <c r="C6" s="16">
        <v>242895.47</v>
      </c>
      <c r="D6" s="15">
        <v>11637.17</v>
      </c>
      <c r="E6" s="16">
        <v>67257.88</v>
      </c>
      <c r="F6" s="13">
        <f aca="true" t="shared" si="0" ref="F6:G67">SUM(B6,D6)</f>
        <v>43970.11</v>
      </c>
      <c r="G6" s="14">
        <f t="shared" si="0"/>
        <v>310153.35</v>
      </c>
      <c r="H6" s="154">
        <v>31957.95</v>
      </c>
      <c r="I6" s="155">
        <v>240174.13</v>
      </c>
      <c r="J6" s="154">
        <v>11557.27</v>
      </c>
      <c r="K6" s="155">
        <v>66866.81</v>
      </c>
      <c r="L6" s="152">
        <f aca="true" t="shared" si="1" ref="L6:L67">SUM(H6,J6)</f>
        <v>43515.22</v>
      </c>
      <c r="M6" s="153">
        <f aca="true" t="shared" si="2" ref="M6:M67">SUM(I6,K6)</f>
        <v>307040.94</v>
      </c>
      <c r="N6" s="154">
        <v>31650.2</v>
      </c>
      <c r="O6" s="155">
        <v>240934.65</v>
      </c>
      <c r="P6" s="154">
        <v>11552.65</v>
      </c>
      <c r="Q6" s="155">
        <v>66898.85</v>
      </c>
      <c r="R6" s="152">
        <f aca="true" t="shared" si="3" ref="R6:R67">SUM(N6,P6)</f>
        <v>43202.85</v>
      </c>
      <c r="S6" s="153">
        <f aca="true" t="shared" si="4" ref="S6:S67">SUM(O6,Q6)</f>
        <v>307833.5</v>
      </c>
      <c r="T6" s="154">
        <v>31758.57</v>
      </c>
      <c r="U6" s="155">
        <v>242670.8</v>
      </c>
      <c r="V6" s="154">
        <v>11535.52</v>
      </c>
      <c r="W6" s="155">
        <v>67031.95</v>
      </c>
      <c r="X6" s="152">
        <f aca="true" t="shared" si="5" ref="X6:X67">SUM(T6,V6)</f>
        <v>43294.09</v>
      </c>
      <c r="Y6" s="153">
        <f aca="true" t="shared" si="6" ref="Y6:Y67">SUM(U6,W6)</f>
        <v>309702.75</v>
      </c>
    </row>
    <row r="7" spans="1:25" ht="12.75" thickBot="1" thickTop="1">
      <c r="A7" s="1" t="s">
        <v>63</v>
      </c>
      <c r="B7" s="15">
        <v>50717.52</v>
      </c>
      <c r="C7" s="16">
        <v>377376.41</v>
      </c>
      <c r="D7" s="15">
        <v>25633.7</v>
      </c>
      <c r="E7" s="16">
        <v>84590.94</v>
      </c>
      <c r="F7" s="13">
        <f t="shared" si="0"/>
        <v>76351.22</v>
      </c>
      <c r="G7" s="14">
        <f t="shared" si="0"/>
        <v>461967.35</v>
      </c>
      <c r="H7" s="154">
        <v>50091.4</v>
      </c>
      <c r="I7" s="155">
        <v>374210.18</v>
      </c>
      <c r="J7" s="154">
        <v>25537.77</v>
      </c>
      <c r="K7" s="155">
        <v>84192.5</v>
      </c>
      <c r="L7" s="152">
        <f t="shared" si="1"/>
        <v>75629.17</v>
      </c>
      <c r="M7" s="153">
        <f t="shared" si="2"/>
        <v>458402.68</v>
      </c>
      <c r="N7" s="154">
        <v>49643.3</v>
      </c>
      <c r="O7" s="155">
        <v>375183.75</v>
      </c>
      <c r="P7" s="154">
        <v>25464.8</v>
      </c>
      <c r="Q7" s="155">
        <v>84201.2</v>
      </c>
      <c r="R7" s="152">
        <f t="shared" si="3"/>
        <v>75108.1</v>
      </c>
      <c r="S7" s="153">
        <f t="shared" si="4"/>
        <v>459384.95</v>
      </c>
      <c r="T7" s="154">
        <v>49691.23</v>
      </c>
      <c r="U7" s="155">
        <v>376374.8</v>
      </c>
      <c r="V7" s="154">
        <v>25439.28</v>
      </c>
      <c r="W7" s="155">
        <v>84356.23</v>
      </c>
      <c r="X7" s="152">
        <f t="shared" si="5"/>
        <v>75130.51000000001</v>
      </c>
      <c r="Y7" s="153">
        <f t="shared" si="6"/>
        <v>460731.02999999997</v>
      </c>
    </row>
    <row r="8" spans="1:25" ht="12.75" thickBot="1" thickTop="1">
      <c r="A8" s="2" t="s">
        <v>1</v>
      </c>
      <c r="B8" s="17">
        <v>97949.76</v>
      </c>
      <c r="C8" s="18">
        <v>754441.05</v>
      </c>
      <c r="D8" s="17">
        <v>41338.99</v>
      </c>
      <c r="E8" s="18">
        <v>172485.88</v>
      </c>
      <c r="F8" s="115">
        <f t="shared" si="0"/>
        <v>139288.75</v>
      </c>
      <c r="G8" s="121">
        <f t="shared" si="0"/>
        <v>926926.93</v>
      </c>
      <c r="H8" s="156">
        <v>96770.77</v>
      </c>
      <c r="I8" s="157">
        <v>747052.59</v>
      </c>
      <c r="J8" s="156">
        <v>41135.59</v>
      </c>
      <c r="K8" s="157">
        <v>171563.86</v>
      </c>
      <c r="L8" s="169">
        <f t="shared" si="1"/>
        <v>137906.36</v>
      </c>
      <c r="M8" s="170">
        <f t="shared" si="2"/>
        <v>918616.45</v>
      </c>
      <c r="N8" s="156">
        <v>96017.2</v>
      </c>
      <c r="O8" s="157">
        <v>749037.85</v>
      </c>
      <c r="P8" s="156">
        <v>41051.5</v>
      </c>
      <c r="Q8" s="157">
        <v>171642.55</v>
      </c>
      <c r="R8" s="169">
        <f t="shared" si="3"/>
        <v>137068.7</v>
      </c>
      <c r="S8" s="170">
        <f t="shared" si="4"/>
        <v>920680.3999999999</v>
      </c>
      <c r="T8" s="156">
        <v>96294.33</v>
      </c>
      <c r="U8" s="157">
        <v>752738.23</v>
      </c>
      <c r="V8" s="156">
        <v>41005.38</v>
      </c>
      <c r="W8" s="157">
        <v>171985.52</v>
      </c>
      <c r="X8" s="169">
        <f t="shared" si="5"/>
        <v>137299.71</v>
      </c>
      <c r="Y8" s="170">
        <f t="shared" si="6"/>
        <v>924723.75</v>
      </c>
    </row>
    <row r="9" spans="1:25" ht="12.75" thickBot="1" thickTop="1">
      <c r="A9" s="1" t="s">
        <v>2</v>
      </c>
      <c r="B9" s="15">
        <v>370910.23</v>
      </c>
      <c r="C9" s="16">
        <v>2140948.94</v>
      </c>
      <c r="D9" s="15">
        <v>90367.88</v>
      </c>
      <c r="E9" s="16">
        <v>396854.7</v>
      </c>
      <c r="F9" s="13">
        <f t="shared" si="0"/>
        <v>461278.11</v>
      </c>
      <c r="G9" s="14">
        <f t="shared" si="0"/>
        <v>2537803.64</v>
      </c>
      <c r="H9" s="154">
        <v>366023.54</v>
      </c>
      <c r="I9" s="155">
        <v>2120713.9</v>
      </c>
      <c r="J9" s="154">
        <v>89566.5</v>
      </c>
      <c r="K9" s="155">
        <v>394209.72</v>
      </c>
      <c r="L9" s="152">
        <f t="shared" si="1"/>
        <v>455590.04</v>
      </c>
      <c r="M9" s="153">
        <f t="shared" si="2"/>
        <v>2514923.62</v>
      </c>
      <c r="N9" s="154">
        <v>364419.75</v>
      </c>
      <c r="O9" s="155">
        <v>2137652.2</v>
      </c>
      <c r="P9" s="154">
        <v>89453.85</v>
      </c>
      <c r="Q9" s="155">
        <v>394839.15</v>
      </c>
      <c r="R9" s="152">
        <f t="shared" si="3"/>
        <v>453873.6</v>
      </c>
      <c r="S9" s="153">
        <f t="shared" si="4"/>
        <v>2532491.35</v>
      </c>
      <c r="T9" s="154">
        <v>364797.61</v>
      </c>
      <c r="U9" s="155">
        <v>2150672.14</v>
      </c>
      <c r="V9" s="154">
        <v>89603.38</v>
      </c>
      <c r="W9" s="155">
        <v>395967.14</v>
      </c>
      <c r="X9" s="152">
        <f t="shared" si="5"/>
        <v>454400.99</v>
      </c>
      <c r="Y9" s="153">
        <f t="shared" si="6"/>
        <v>2546639.2800000003</v>
      </c>
    </row>
    <row r="10" spans="1:25" ht="12.75" thickBot="1" thickTop="1">
      <c r="A10" s="1" t="s">
        <v>3</v>
      </c>
      <c r="B10" s="15">
        <v>42784.64</v>
      </c>
      <c r="C10" s="16">
        <v>239809</v>
      </c>
      <c r="D10" s="15">
        <v>13636.7</v>
      </c>
      <c r="E10" s="16">
        <v>62152.35</v>
      </c>
      <c r="F10" s="13">
        <f t="shared" si="0"/>
        <v>56421.34</v>
      </c>
      <c r="G10" s="14">
        <f t="shared" si="0"/>
        <v>301961.35</v>
      </c>
      <c r="H10" s="154">
        <v>42048.77</v>
      </c>
      <c r="I10" s="155">
        <v>236756.22</v>
      </c>
      <c r="J10" s="154">
        <v>13509.13</v>
      </c>
      <c r="K10" s="155">
        <v>61580.22</v>
      </c>
      <c r="L10" s="152">
        <f t="shared" si="1"/>
        <v>55557.899999999994</v>
      </c>
      <c r="M10" s="153">
        <f t="shared" si="2"/>
        <v>298336.44</v>
      </c>
      <c r="N10" s="154">
        <v>41958</v>
      </c>
      <c r="O10" s="155">
        <v>240478.05</v>
      </c>
      <c r="P10" s="154">
        <v>13504.3</v>
      </c>
      <c r="Q10" s="155">
        <v>61397.55</v>
      </c>
      <c r="R10" s="152">
        <f t="shared" si="3"/>
        <v>55462.3</v>
      </c>
      <c r="S10" s="153">
        <f t="shared" si="4"/>
        <v>301875.6</v>
      </c>
      <c r="T10" s="154">
        <v>42347.57</v>
      </c>
      <c r="U10" s="155">
        <v>245702.61</v>
      </c>
      <c r="V10" s="154">
        <v>13595.04</v>
      </c>
      <c r="W10" s="155">
        <v>61593.38</v>
      </c>
      <c r="X10" s="152">
        <f t="shared" si="5"/>
        <v>55942.61</v>
      </c>
      <c r="Y10" s="153">
        <f t="shared" si="6"/>
        <v>307295.99</v>
      </c>
    </row>
    <row r="11" spans="1:25" ht="12.75" thickBot="1" thickTop="1">
      <c r="A11" s="1" t="s">
        <v>4</v>
      </c>
      <c r="B11" s="15">
        <v>24187.94</v>
      </c>
      <c r="C11" s="16">
        <v>138085.52</v>
      </c>
      <c r="D11" s="15">
        <v>7489.41</v>
      </c>
      <c r="E11" s="16">
        <v>39157.88</v>
      </c>
      <c r="F11" s="13">
        <f t="shared" si="0"/>
        <v>31677.35</v>
      </c>
      <c r="G11" s="14">
        <f t="shared" si="0"/>
        <v>177243.4</v>
      </c>
      <c r="H11" s="154">
        <v>23629.81</v>
      </c>
      <c r="I11" s="155">
        <v>137006.9</v>
      </c>
      <c r="J11" s="154">
        <v>7431.95</v>
      </c>
      <c r="K11" s="155">
        <v>38983.59</v>
      </c>
      <c r="L11" s="152">
        <f t="shared" si="1"/>
        <v>31061.760000000002</v>
      </c>
      <c r="M11" s="153">
        <f t="shared" si="2"/>
        <v>175990.49</v>
      </c>
      <c r="N11" s="154">
        <v>23523.55</v>
      </c>
      <c r="O11" s="155">
        <v>138037.85</v>
      </c>
      <c r="P11" s="154">
        <v>7422.75</v>
      </c>
      <c r="Q11" s="155">
        <v>38992.65</v>
      </c>
      <c r="R11" s="152">
        <f t="shared" si="3"/>
        <v>30946.3</v>
      </c>
      <c r="S11" s="153">
        <f t="shared" si="4"/>
        <v>177030.5</v>
      </c>
      <c r="T11" s="154">
        <v>23583.71</v>
      </c>
      <c r="U11" s="155">
        <v>138868.19</v>
      </c>
      <c r="V11" s="154">
        <v>7417.28</v>
      </c>
      <c r="W11" s="155">
        <v>39039.8</v>
      </c>
      <c r="X11" s="152">
        <f t="shared" si="5"/>
        <v>31000.989999999998</v>
      </c>
      <c r="Y11" s="153">
        <f t="shared" si="6"/>
        <v>177907.99</v>
      </c>
    </row>
    <row r="12" spans="1:25" ht="12.75" thickBot="1" thickTop="1">
      <c r="A12" s="1" t="s">
        <v>5</v>
      </c>
      <c r="B12" s="15">
        <v>37055</v>
      </c>
      <c r="C12" s="16">
        <v>235022.52</v>
      </c>
      <c r="D12" s="15">
        <v>12504.64</v>
      </c>
      <c r="E12" s="16">
        <v>53499.82</v>
      </c>
      <c r="F12" s="13">
        <f t="shared" si="0"/>
        <v>49559.64</v>
      </c>
      <c r="G12" s="14">
        <f t="shared" si="0"/>
        <v>288522.33999999997</v>
      </c>
      <c r="H12" s="154">
        <v>35995.68</v>
      </c>
      <c r="I12" s="155">
        <v>230050.5</v>
      </c>
      <c r="J12" s="154">
        <v>12364.81</v>
      </c>
      <c r="K12" s="155">
        <v>53038.22</v>
      </c>
      <c r="L12" s="152">
        <f t="shared" si="1"/>
        <v>48360.49</v>
      </c>
      <c r="M12" s="153">
        <f t="shared" si="2"/>
        <v>283088.72</v>
      </c>
      <c r="N12" s="154">
        <v>35493.2</v>
      </c>
      <c r="O12" s="155">
        <v>231603.4</v>
      </c>
      <c r="P12" s="154">
        <v>12357.95</v>
      </c>
      <c r="Q12" s="155">
        <v>53099.15</v>
      </c>
      <c r="R12" s="152">
        <f t="shared" si="3"/>
        <v>47851.149999999994</v>
      </c>
      <c r="S12" s="153">
        <f t="shared" si="4"/>
        <v>284702.55</v>
      </c>
      <c r="T12" s="154">
        <v>35533.28</v>
      </c>
      <c r="U12" s="155">
        <v>235458.61</v>
      </c>
      <c r="V12" s="154">
        <v>12405</v>
      </c>
      <c r="W12" s="155">
        <v>53495.09</v>
      </c>
      <c r="X12" s="152">
        <f t="shared" si="5"/>
        <v>47938.28</v>
      </c>
      <c r="Y12" s="153">
        <f t="shared" si="6"/>
        <v>288953.69999999995</v>
      </c>
    </row>
    <row r="13" spans="1:25" ht="12.75" thickBot="1" thickTop="1">
      <c r="A13" s="2" t="s">
        <v>6</v>
      </c>
      <c r="B13" s="17">
        <v>474937.82</v>
      </c>
      <c r="C13" s="18">
        <v>2753866</v>
      </c>
      <c r="D13" s="17">
        <v>123998.64</v>
      </c>
      <c r="E13" s="18">
        <v>551664.76</v>
      </c>
      <c r="F13" s="115">
        <f t="shared" si="0"/>
        <v>598936.46</v>
      </c>
      <c r="G13" s="121">
        <f t="shared" si="0"/>
        <v>3305530.76</v>
      </c>
      <c r="H13" s="156">
        <v>467697.81</v>
      </c>
      <c r="I13" s="157">
        <v>2724527.54</v>
      </c>
      <c r="J13" s="156">
        <v>122872.4</v>
      </c>
      <c r="K13" s="157">
        <v>547811.77</v>
      </c>
      <c r="L13" s="169">
        <f t="shared" si="1"/>
        <v>590570.21</v>
      </c>
      <c r="M13" s="170">
        <f t="shared" si="2"/>
        <v>3272339.31</v>
      </c>
      <c r="N13" s="156">
        <v>465394.5</v>
      </c>
      <c r="O13" s="157">
        <v>2747771.5</v>
      </c>
      <c r="P13" s="156">
        <v>122738.85</v>
      </c>
      <c r="Q13" s="157">
        <v>548328.5</v>
      </c>
      <c r="R13" s="169">
        <f t="shared" si="3"/>
        <v>588133.35</v>
      </c>
      <c r="S13" s="170">
        <f t="shared" si="4"/>
        <v>3296100</v>
      </c>
      <c r="T13" s="156">
        <v>466262.19</v>
      </c>
      <c r="U13" s="157">
        <v>2770701.57</v>
      </c>
      <c r="V13" s="156">
        <v>123020.71</v>
      </c>
      <c r="W13" s="157">
        <v>550095.42</v>
      </c>
      <c r="X13" s="169">
        <f t="shared" si="5"/>
        <v>589282.9</v>
      </c>
      <c r="Y13" s="170">
        <f t="shared" si="6"/>
        <v>3320796.9899999998</v>
      </c>
    </row>
    <row r="14" spans="1:25" ht="12.75" thickBot="1" thickTop="1">
      <c r="A14" s="1" t="s">
        <v>7</v>
      </c>
      <c r="B14" s="15">
        <v>55436.05</v>
      </c>
      <c r="C14" s="16">
        <v>326455.64</v>
      </c>
      <c r="D14" s="15">
        <v>19775.7</v>
      </c>
      <c r="E14" s="16">
        <v>85797.94</v>
      </c>
      <c r="F14" s="13">
        <f t="shared" si="0"/>
        <v>75211.75</v>
      </c>
      <c r="G14" s="14">
        <f t="shared" si="0"/>
        <v>412253.58</v>
      </c>
      <c r="H14" s="154">
        <v>54633.86</v>
      </c>
      <c r="I14" s="155">
        <v>321482.27</v>
      </c>
      <c r="J14" s="154">
        <v>19628.31</v>
      </c>
      <c r="K14" s="155">
        <v>85195.72</v>
      </c>
      <c r="L14" s="152">
        <f t="shared" si="1"/>
        <v>74262.17</v>
      </c>
      <c r="M14" s="153">
        <f t="shared" si="2"/>
        <v>406677.99</v>
      </c>
      <c r="N14" s="154">
        <v>54301.95</v>
      </c>
      <c r="O14" s="155">
        <v>323729.05</v>
      </c>
      <c r="P14" s="154">
        <v>19565.2</v>
      </c>
      <c r="Q14" s="155">
        <v>85215.7</v>
      </c>
      <c r="R14" s="152">
        <f t="shared" si="3"/>
        <v>73867.15</v>
      </c>
      <c r="S14" s="153">
        <f t="shared" si="4"/>
        <v>408944.75</v>
      </c>
      <c r="T14" s="154">
        <v>54410.9</v>
      </c>
      <c r="U14" s="155">
        <v>326759.04</v>
      </c>
      <c r="V14" s="154">
        <v>19572.47</v>
      </c>
      <c r="W14" s="155">
        <v>85496.47</v>
      </c>
      <c r="X14" s="152">
        <f t="shared" si="5"/>
        <v>73983.37</v>
      </c>
      <c r="Y14" s="153">
        <f t="shared" si="6"/>
        <v>412255.51</v>
      </c>
    </row>
    <row r="15" spans="1:25" ht="12.75" thickBot="1" thickTop="1">
      <c r="A15" s="1" t="s">
        <v>8</v>
      </c>
      <c r="B15" s="15">
        <v>14268.29</v>
      </c>
      <c r="C15" s="16">
        <v>80648.23</v>
      </c>
      <c r="D15" s="15">
        <v>6460.82</v>
      </c>
      <c r="E15" s="16">
        <v>34454.58</v>
      </c>
      <c r="F15" s="13">
        <f t="shared" si="0"/>
        <v>20729.11</v>
      </c>
      <c r="G15" s="14">
        <f t="shared" si="0"/>
        <v>115102.81</v>
      </c>
      <c r="H15" s="154">
        <v>14147.63</v>
      </c>
      <c r="I15" s="155">
        <v>79564.4</v>
      </c>
      <c r="J15" s="154">
        <v>6400.86</v>
      </c>
      <c r="K15" s="155">
        <v>34257.22</v>
      </c>
      <c r="L15" s="152">
        <f t="shared" si="1"/>
        <v>20548.489999999998</v>
      </c>
      <c r="M15" s="153">
        <f t="shared" si="2"/>
        <v>113821.62</v>
      </c>
      <c r="N15" s="154">
        <v>14119.35</v>
      </c>
      <c r="O15" s="155">
        <v>79746.35</v>
      </c>
      <c r="P15" s="154">
        <v>6383.45</v>
      </c>
      <c r="Q15" s="155">
        <v>34178.1</v>
      </c>
      <c r="R15" s="152">
        <f t="shared" si="3"/>
        <v>20502.8</v>
      </c>
      <c r="S15" s="153">
        <f t="shared" si="4"/>
        <v>113924.45000000001</v>
      </c>
      <c r="T15" s="154">
        <v>14166.85</v>
      </c>
      <c r="U15" s="155">
        <v>80552.85</v>
      </c>
      <c r="V15" s="154">
        <v>6378.28</v>
      </c>
      <c r="W15" s="155">
        <v>34122.9</v>
      </c>
      <c r="X15" s="152">
        <f t="shared" si="5"/>
        <v>20545.13</v>
      </c>
      <c r="Y15" s="153">
        <f t="shared" si="6"/>
        <v>114675.75</v>
      </c>
    </row>
    <row r="16" spans="1:25" ht="12.75" thickBot="1" thickTop="1">
      <c r="A16" s="1" t="s">
        <v>9</v>
      </c>
      <c r="B16" s="15">
        <v>12282.82</v>
      </c>
      <c r="C16" s="16">
        <v>74359.76</v>
      </c>
      <c r="D16" s="15">
        <v>5775.05</v>
      </c>
      <c r="E16" s="16">
        <v>24118.64</v>
      </c>
      <c r="F16" s="13">
        <f t="shared" si="0"/>
        <v>18057.87</v>
      </c>
      <c r="G16" s="14">
        <f t="shared" si="0"/>
        <v>98478.4</v>
      </c>
      <c r="H16" s="154">
        <v>12090</v>
      </c>
      <c r="I16" s="155">
        <v>73394.09</v>
      </c>
      <c r="J16" s="154">
        <v>5727.5</v>
      </c>
      <c r="K16" s="155">
        <v>23948.95</v>
      </c>
      <c r="L16" s="152">
        <f t="shared" si="1"/>
        <v>17817.5</v>
      </c>
      <c r="M16" s="153">
        <f t="shared" si="2"/>
        <v>97343.04</v>
      </c>
      <c r="N16" s="154">
        <v>12015.5</v>
      </c>
      <c r="O16" s="155">
        <v>73685.45</v>
      </c>
      <c r="P16" s="154">
        <v>5697.5</v>
      </c>
      <c r="Q16" s="155">
        <v>23904</v>
      </c>
      <c r="R16" s="152">
        <f t="shared" si="3"/>
        <v>17713</v>
      </c>
      <c r="S16" s="153">
        <f t="shared" si="4"/>
        <v>97589.45</v>
      </c>
      <c r="T16" s="154">
        <v>11985.9</v>
      </c>
      <c r="U16" s="155">
        <v>74179.9</v>
      </c>
      <c r="V16" s="154">
        <v>5680.09</v>
      </c>
      <c r="W16" s="155">
        <v>23891.85</v>
      </c>
      <c r="X16" s="152">
        <f t="shared" si="5"/>
        <v>17665.989999999998</v>
      </c>
      <c r="Y16" s="153">
        <f t="shared" si="6"/>
        <v>98071.75</v>
      </c>
    </row>
    <row r="17" spans="1:25" ht="12.75" thickBot="1" thickTop="1">
      <c r="A17" s="1" t="s">
        <v>10</v>
      </c>
      <c r="B17" s="15">
        <v>45666.7</v>
      </c>
      <c r="C17" s="16">
        <v>259833.58</v>
      </c>
      <c r="D17" s="15">
        <v>18577.88</v>
      </c>
      <c r="E17" s="16">
        <v>66915.35</v>
      </c>
      <c r="F17" s="13">
        <f t="shared" si="0"/>
        <v>64244.58</v>
      </c>
      <c r="G17" s="14">
        <f t="shared" si="0"/>
        <v>326748.93</v>
      </c>
      <c r="H17" s="154">
        <v>45064.81</v>
      </c>
      <c r="I17" s="155">
        <v>255443.09</v>
      </c>
      <c r="J17" s="154">
        <v>18392.95</v>
      </c>
      <c r="K17" s="155">
        <v>66525.59</v>
      </c>
      <c r="L17" s="152">
        <f t="shared" si="1"/>
        <v>63457.759999999995</v>
      </c>
      <c r="M17" s="153">
        <f t="shared" si="2"/>
        <v>321968.68</v>
      </c>
      <c r="N17" s="154">
        <v>44850.5</v>
      </c>
      <c r="O17" s="155">
        <v>257204.65</v>
      </c>
      <c r="P17" s="154">
        <v>18348.95</v>
      </c>
      <c r="Q17" s="155">
        <v>66578.85</v>
      </c>
      <c r="R17" s="152">
        <f t="shared" si="3"/>
        <v>63199.45</v>
      </c>
      <c r="S17" s="153">
        <f t="shared" si="4"/>
        <v>323783.5</v>
      </c>
      <c r="T17" s="154">
        <v>44938.23</v>
      </c>
      <c r="U17" s="155">
        <v>259333.14</v>
      </c>
      <c r="V17" s="154">
        <v>18378.8</v>
      </c>
      <c r="W17" s="155">
        <v>66785.8</v>
      </c>
      <c r="X17" s="152">
        <f t="shared" si="5"/>
        <v>63317.03</v>
      </c>
      <c r="Y17" s="153">
        <f t="shared" si="6"/>
        <v>326118.94</v>
      </c>
    </row>
    <row r="18" spans="1:25" ht="12.75" thickBot="1" thickTop="1">
      <c r="A18" s="2" t="s">
        <v>11</v>
      </c>
      <c r="B18" s="17">
        <v>127653.88</v>
      </c>
      <c r="C18" s="18">
        <v>741297.23</v>
      </c>
      <c r="D18" s="17">
        <v>50589.47</v>
      </c>
      <c r="E18" s="18">
        <v>211286.52</v>
      </c>
      <c r="F18" s="115">
        <f t="shared" si="0"/>
        <v>178243.35</v>
      </c>
      <c r="G18" s="121">
        <f t="shared" si="0"/>
        <v>952583.75</v>
      </c>
      <c r="H18" s="156">
        <v>125936.31</v>
      </c>
      <c r="I18" s="157">
        <v>729883.86</v>
      </c>
      <c r="J18" s="156">
        <v>50149.63</v>
      </c>
      <c r="K18" s="157">
        <v>209927.5</v>
      </c>
      <c r="L18" s="169">
        <f t="shared" si="1"/>
        <v>176085.94</v>
      </c>
      <c r="M18" s="170">
        <f t="shared" si="2"/>
        <v>939811.36</v>
      </c>
      <c r="N18" s="156">
        <v>125287.3</v>
      </c>
      <c r="O18" s="157">
        <v>734365.5</v>
      </c>
      <c r="P18" s="156">
        <v>49995.1</v>
      </c>
      <c r="Q18" s="157">
        <v>209876.65</v>
      </c>
      <c r="R18" s="169">
        <f t="shared" si="3"/>
        <v>175282.4</v>
      </c>
      <c r="S18" s="170">
        <f t="shared" si="4"/>
        <v>944242.15</v>
      </c>
      <c r="T18" s="156">
        <v>125501.9</v>
      </c>
      <c r="U18" s="157">
        <v>740824.95</v>
      </c>
      <c r="V18" s="156">
        <v>50009.66</v>
      </c>
      <c r="W18" s="157">
        <v>210297.04</v>
      </c>
      <c r="X18" s="169">
        <f t="shared" si="5"/>
        <v>175511.56</v>
      </c>
      <c r="Y18" s="170">
        <f t="shared" si="6"/>
        <v>951121.99</v>
      </c>
    </row>
    <row r="19" spans="1:25" ht="12.75" thickBot="1" thickTop="1">
      <c r="A19" s="1" t="s">
        <v>12</v>
      </c>
      <c r="B19" s="15">
        <v>54336.88</v>
      </c>
      <c r="C19" s="16">
        <v>176935.35</v>
      </c>
      <c r="D19" s="15">
        <v>12551.82</v>
      </c>
      <c r="E19" s="16">
        <v>58407.52</v>
      </c>
      <c r="F19" s="13">
        <f t="shared" si="0"/>
        <v>66888.7</v>
      </c>
      <c r="G19" s="14">
        <f t="shared" si="0"/>
        <v>235342.87</v>
      </c>
      <c r="H19" s="154">
        <v>54517.68</v>
      </c>
      <c r="I19" s="155">
        <v>175585.81</v>
      </c>
      <c r="J19" s="154">
        <v>12474.95</v>
      </c>
      <c r="K19" s="155">
        <v>58189.54</v>
      </c>
      <c r="L19" s="152">
        <f t="shared" si="1"/>
        <v>66992.63</v>
      </c>
      <c r="M19" s="153">
        <f t="shared" si="2"/>
        <v>233775.35</v>
      </c>
      <c r="N19" s="154">
        <v>54305.6</v>
      </c>
      <c r="O19" s="155">
        <v>176606.25</v>
      </c>
      <c r="P19" s="154">
        <v>12519.2</v>
      </c>
      <c r="Q19" s="155">
        <v>58380.5</v>
      </c>
      <c r="R19" s="152">
        <f t="shared" si="3"/>
        <v>66824.8</v>
      </c>
      <c r="S19" s="153">
        <f t="shared" si="4"/>
        <v>234986.75</v>
      </c>
      <c r="T19" s="154">
        <v>54082.09</v>
      </c>
      <c r="U19" s="155">
        <v>179142.19</v>
      </c>
      <c r="V19" s="154">
        <v>12578.38</v>
      </c>
      <c r="W19" s="155">
        <v>58675.76</v>
      </c>
      <c r="X19" s="152">
        <f t="shared" si="5"/>
        <v>66660.47</v>
      </c>
      <c r="Y19" s="153">
        <f t="shared" si="6"/>
        <v>237817.95</v>
      </c>
    </row>
    <row r="20" spans="1:25" ht="12.75" thickBot="1" thickTop="1">
      <c r="A20" s="1" t="s">
        <v>13</v>
      </c>
      <c r="B20" s="15">
        <v>47934.11</v>
      </c>
      <c r="C20" s="16">
        <v>270026.23</v>
      </c>
      <c r="D20" s="15">
        <v>18774.7</v>
      </c>
      <c r="E20" s="16">
        <v>59614.47</v>
      </c>
      <c r="F20" s="13">
        <f t="shared" si="0"/>
        <v>66708.81</v>
      </c>
      <c r="G20" s="14">
        <f t="shared" si="0"/>
        <v>329640.69999999995</v>
      </c>
      <c r="H20" s="154">
        <v>46637.9</v>
      </c>
      <c r="I20" s="155">
        <v>266072.86</v>
      </c>
      <c r="J20" s="154">
        <v>18639.4</v>
      </c>
      <c r="K20" s="155">
        <v>59218.22</v>
      </c>
      <c r="L20" s="152">
        <f t="shared" si="1"/>
        <v>65277.3</v>
      </c>
      <c r="M20" s="153">
        <f t="shared" si="2"/>
        <v>325291.07999999996</v>
      </c>
      <c r="N20" s="154">
        <v>46247.75</v>
      </c>
      <c r="O20" s="155">
        <v>267964.3</v>
      </c>
      <c r="P20" s="154">
        <v>18649.5</v>
      </c>
      <c r="Q20" s="155">
        <v>59462.5</v>
      </c>
      <c r="R20" s="152">
        <f t="shared" si="3"/>
        <v>64897.25</v>
      </c>
      <c r="S20" s="153">
        <f t="shared" si="4"/>
        <v>327426.8</v>
      </c>
      <c r="T20" s="154">
        <v>46430.95</v>
      </c>
      <c r="U20" s="155">
        <v>272968.42</v>
      </c>
      <c r="V20" s="154">
        <v>18737.85</v>
      </c>
      <c r="W20" s="155">
        <v>59955.23</v>
      </c>
      <c r="X20" s="152">
        <f t="shared" si="5"/>
        <v>65168.799999999996</v>
      </c>
      <c r="Y20" s="153">
        <f t="shared" si="6"/>
        <v>332923.64999999997</v>
      </c>
    </row>
    <row r="21" spans="1:25" ht="12.75" thickBot="1" thickTop="1">
      <c r="A21" s="1" t="s">
        <v>14</v>
      </c>
      <c r="B21" s="15">
        <v>29706.41</v>
      </c>
      <c r="C21" s="16">
        <v>175647.11</v>
      </c>
      <c r="D21" s="15">
        <v>15276.29</v>
      </c>
      <c r="E21" s="16">
        <v>52425.82</v>
      </c>
      <c r="F21" s="13">
        <f t="shared" si="0"/>
        <v>44982.7</v>
      </c>
      <c r="G21" s="14">
        <f t="shared" si="0"/>
        <v>228072.93</v>
      </c>
      <c r="H21" s="154">
        <v>29225.13</v>
      </c>
      <c r="I21" s="155">
        <v>173217.45</v>
      </c>
      <c r="J21" s="154">
        <v>15175.86</v>
      </c>
      <c r="K21" s="155">
        <v>52139.4</v>
      </c>
      <c r="L21" s="152">
        <f t="shared" si="1"/>
        <v>44400.990000000005</v>
      </c>
      <c r="M21" s="153">
        <f t="shared" si="2"/>
        <v>225356.85</v>
      </c>
      <c r="N21" s="154">
        <v>29088.5</v>
      </c>
      <c r="O21" s="155">
        <v>174325.7</v>
      </c>
      <c r="P21" s="154">
        <v>15164.35</v>
      </c>
      <c r="Q21" s="155">
        <v>52233.3</v>
      </c>
      <c r="R21" s="152">
        <f t="shared" si="3"/>
        <v>44252.85</v>
      </c>
      <c r="S21" s="153">
        <f t="shared" si="4"/>
        <v>226559</v>
      </c>
      <c r="T21" s="154">
        <v>29284.57</v>
      </c>
      <c r="U21" s="155">
        <v>176945.19</v>
      </c>
      <c r="V21" s="154">
        <v>15207.23</v>
      </c>
      <c r="W21" s="155">
        <v>52497.38</v>
      </c>
      <c r="X21" s="152">
        <f t="shared" si="5"/>
        <v>44491.8</v>
      </c>
      <c r="Y21" s="153">
        <f t="shared" si="6"/>
        <v>229442.57</v>
      </c>
    </row>
    <row r="22" spans="1:25" ht="12.75" thickBot="1" thickTop="1">
      <c r="A22" s="1" t="s">
        <v>15</v>
      </c>
      <c r="B22" s="15">
        <v>40515.82</v>
      </c>
      <c r="C22" s="16">
        <v>209605.64</v>
      </c>
      <c r="D22" s="15">
        <v>17362.29</v>
      </c>
      <c r="E22" s="16">
        <v>63550.58</v>
      </c>
      <c r="F22" s="13">
        <f t="shared" si="0"/>
        <v>57878.11</v>
      </c>
      <c r="G22" s="14">
        <f t="shared" si="0"/>
        <v>273156.22000000003</v>
      </c>
      <c r="H22" s="154">
        <v>39919.18</v>
      </c>
      <c r="I22" s="155">
        <v>207268.9</v>
      </c>
      <c r="J22" s="154">
        <v>17207.5</v>
      </c>
      <c r="K22" s="155">
        <v>63191.86</v>
      </c>
      <c r="L22" s="152">
        <f t="shared" si="1"/>
        <v>57126.68</v>
      </c>
      <c r="M22" s="153">
        <f t="shared" si="2"/>
        <v>270460.76</v>
      </c>
      <c r="N22" s="154">
        <v>39506.9</v>
      </c>
      <c r="O22" s="155">
        <v>208491</v>
      </c>
      <c r="P22" s="154">
        <v>17181.55</v>
      </c>
      <c r="Q22" s="155">
        <v>63361.85</v>
      </c>
      <c r="R22" s="152">
        <f t="shared" si="3"/>
        <v>56688.45</v>
      </c>
      <c r="S22" s="153">
        <f t="shared" si="4"/>
        <v>271852.85</v>
      </c>
      <c r="T22" s="154">
        <v>39330.47</v>
      </c>
      <c r="U22" s="155">
        <v>211494.23</v>
      </c>
      <c r="V22" s="154">
        <v>17205.19</v>
      </c>
      <c r="W22" s="155">
        <v>63701.76</v>
      </c>
      <c r="X22" s="152">
        <f t="shared" si="5"/>
        <v>56535.66</v>
      </c>
      <c r="Y22" s="153">
        <f t="shared" si="6"/>
        <v>275195.99</v>
      </c>
    </row>
    <row r="23" spans="1:25" ht="12.75" thickBot="1" thickTop="1">
      <c r="A23" s="1" t="s">
        <v>16</v>
      </c>
      <c r="B23" s="15">
        <v>19206.58</v>
      </c>
      <c r="C23" s="16">
        <v>111824.94</v>
      </c>
      <c r="D23" s="15">
        <v>8275.05</v>
      </c>
      <c r="E23" s="16">
        <v>27291.11</v>
      </c>
      <c r="F23" s="13">
        <f t="shared" si="0"/>
        <v>27481.63</v>
      </c>
      <c r="G23" s="14">
        <f t="shared" si="0"/>
        <v>139116.05</v>
      </c>
      <c r="H23" s="154">
        <v>18785.4</v>
      </c>
      <c r="I23" s="155">
        <v>111198.22</v>
      </c>
      <c r="J23" s="154">
        <v>8203.09</v>
      </c>
      <c r="K23" s="155">
        <v>27071.27</v>
      </c>
      <c r="L23" s="152">
        <f t="shared" si="1"/>
        <v>26988.49</v>
      </c>
      <c r="M23" s="153">
        <f t="shared" si="2"/>
        <v>138269.49</v>
      </c>
      <c r="N23" s="154">
        <v>18777.75</v>
      </c>
      <c r="O23" s="155">
        <v>113089.25</v>
      </c>
      <c r="P23" s="154">
        <v>8187.7</v>
      </c>
      <c r="Q23" s="155">
        <v>27183.55</v>
      </c>
      <c r="R23" s="152">
        <f t="shared" si="3"/>
        <v>26965.45</v>
      </c>
      <c r="S23" s="153">
        <f t="shared" si="4"/>
        <v>140272.8</v>
      </c>
      <c r="T23" s="154">
        <v>18952.71</v>
      </c>
      <c r="U23" s="155">
        <v>115474.14</v>
      </c>
      <c r="V23" s="154">
        <v>8233.47</v>
      </c>
      <c r="W23" s="155">
        <v>27456.61</v>
      </c>
      <c r="X23" s="152">
        <f t="shared" si="5"/>
        <v>27186.18</v>
      </c>
      <c r="Y23" s="153">
        <f t="shared" si="6"/>
        <v>142930.75</v>
      </c>
    </row>
    <row r="24" spans="1:25" ht="12.75" thickBot="1" thickTop="1">
      <c r="A24" s="1" t="s">
        <v>17</v>
      </c>
      <c r="B24" s="15">
        <v>20099.52</v>
      </c>
      <c r="C24" s="16">
        <v>129254.17</v>
      </c>
      <c r="D24" s="15">
        <v>12179.29</v>
      </c>
      <c r="E24" s="16">
        <v>40668.11</v>
      </c>
      <c r="F24" s="13">
        <f t="shared" si="0"/>
        <v>32278.81</v>
      </c>
      <c r="G24" s="14">
        <f t="shared" si="0"/>
        <v>169922.28</v>
      </c>
      <c r="H24" s="154">
        <v>19758.18</v>
      </c>
      <c r="I24" s="155">
        <v>128069.5</v>
      </c>
      <c r="J24" s="154">
        <v>12110.27</v>
      </c>
      <c r="K24" s="155">
        <v>40416.63</v>
      </c>
      <c r="L24" s="152">
        <f t="shared" si="1"/>
        <v>31868.45</v>
      </c>
      <c r="M24" s="153">
        <f t="shared" si="2"/>
        <v>168486.13</v>
      </c>
      <c r="N24" s="154">
        <v>19593.85</v>
      </c>
      <c r="O24" s="155">
        <v>128742.25</v>
      </c>
      <c r="P24" s="154">
        <v>12127.7</v>
      </c>
      <c r="Q24" s="155">
        <v>40535.5</v>
      </c>
      <c r="R24" s="152">
        <f t="shared" si="3"/>
        <v>31721.55</v>
      </c>
      <c r="S24" s="153">
        <f t="shared" si="4"/>
        <v>169277.75</v>
      </c>
      <c r="T24" s="154">
        <v>19642.8</v>
      </c>
      <c r="U24" s="155">
        <v>130240.95</v>
      </c>
      <c r="V24" s="154">
        <v>12148.9</v>
      </c>
      <c r="W24" s="155">
        <v>40757.66</v>
      </c>
      <c r="X24" s="152">
        <f t="shared" si="5"/>
        <v>31791.699999999997</v>
      </c>
      <c r="Y24" s="153">
        <f t="shared" si="6"/>
        <v>170998.61</v>
      </c>
    </row>
    <row r="25" spans="1:25" ht="12.75" thickBot="1" thickTop="1">
      <c r="A25" s="1" t="s">
        <v>18</v>
      </c>
      <c r="B25" s="15">
        <v>81544.23</v>
      </c>
      <c r="C25" s="16">
        <v>440827.29</v>
      </c>
      <c r="D25" s="15">
        <v>31073.11</v>
      </c>
      <c r="E25" s="16">
        <v>116259.76</v>
      </c>
      <c r="F25" s="13">
        <f t="shared" si="0"/>
        <v>112617.34</v>
      </c>
      <c r="G25" s="14">
        <f t="shared" si="0"/>
        <v>557087.0499999999</v>
      </c>
      <c r="H25" s="154">
        <v>80046.72</v>
      </c>
      <c r="I25" s="155">
        <v>434005.31</v>
      </c>
      <c r="J25" s="154">
        <v>30821.9</v>
      </c>
      <c r="K25" s="155">
        <v>115455.59</v>
      </c>
      <c r="L25" s="152">
        <f t="shared" si="1"/>
        <v>110868.62</v>
      </c>
      <c r="M25" s="153">
        <f t="shared" si="2"/>
        <v>549460.9</v>
      </c>
      <c r="N25" s="154">
        <v>79636.74</v>
      </c>
      <c r="O25" s="155">
        <v>438059.8</v>
      </c>
      <c r="P25" s="154">
        <v>30819.15</v>
      </c>
      <c r="Q25" s="155">
        <v>115975.65</v>
      </c>
      <c r="R25" s="152">
        <f t="shared" si="3"/>
        <v>110455.89000000001</v>
      </c>
      <c r="S25" s="153">
        <f t="shared" si="4"/>
        <v>554035.45</v>
      </c>
      <c r="T25" s="154">
        <v>80285.85</v>
      </c>
      <c r="U25" s="155">
        <v>448660.57</v>
      </c>
      <c r="V25" s="154">
        <v>30997.52</v>
      </c>
      <c r="W25" s="155">
        <v>117094</v>
      </c>
      <c r="X25" s="152">
        <f t="shared" si="5"/>
        <v>111283.37000000001</v>
      </c>
      <c r="Y25" s="153">
        <f t="shared" si="6"/>
        <v>565754.5700000001</v>
      </c>
    </row>
    <row r="26" spans="1:25" ht="12.75" thickBot="1" thickTop="1">
      <c r="A26" s="1" t="s">
        <v>19</v>
      </c>
      <c r="B26" s="15">
        <v>87070.23</v>
      </c>
      <c r="C26" s="16">
        <v>521551</v>
      </c>
      <c r="D26" s="15">
        <v>33047.94</v>
      </c>
      <c r="E26" s="16">
        <v>109643.64</v>
      </c>
      <c r="F26" s="13">
        <f t="shared" si="0"/>
        <v>120118.17</v>
      </c>
      <c r="G26" s="14">
        <f t="shared" si="0"/>
        <v>631194.64</v>
      </c>
      <c r="H26" s="154">
        <v>85397.68</v>
      </c>
      <c r="I26" s="155">
        <v>514207.27</v>
      </c>
      <c r="J26" s="154">
        <v>32858.09</v>
      </c>
      <c r="K26" s="155">
        <v>109060.77</v>
      </c>
      <c r="L26" s="152">
        <f t="shared" si="1"/>
        <v>118255.76999999999</v>
      </c>
      <c r="M26" s="153">
        <f t="shared" si="2"/>
        <v>623268.04</v>
      </c>
      <c r="N26" s="154">
        <v>85032.3</v>
      </c>
      <c r="O26" s="155">
        <v>517582.45</v>
      </c>
      <c r="P26" s="154">
        <v>32849.6</v>
      </c>
      <c r="Q26" s="155">
        <v>109363.6</v>
      </c>
      <c r="R26" s="152">
        <f t="shared" si="3"/>
        <v>117881.9</v>
      </c>
      <c r="S26" s="153">
        <f t="shared" si="4"/>
        <v>626946.05</v>
      </c>
      <c r="T26" s="154">
        <v>85358.95</v>
      </c>
      <c r="U26" s="155">
        <v>523510.52</v>
      </c>
      <c r="V26" s="154">
        <v>32903.52</v>
      </c>
      <c r="W26" s="155">
        <v>109867</v>
      </c>
      <c r="X26" s="152">
        <f t="shared" si="5"/>
        <v>118262.47</v>
      </c>
      <c r="Y26" s="153">
        <f t="shared" si="6"/>
        <v>633377.52</v>
      </c>
    </row>
    <row r="27" spans="1:25" ht="12.75" thickBot="1" thickTop="1">
      <c r="A27" s="2" t="s">
        <v>20</v>
      </c>
      <c r="B27" s="17">
        <v>380413.82</v>
      </c>
      <c r="C27" s="18">
        <v>2035671.76</v>
      </c>
      <c r="D27" s="17">
        <v>148540.52</v>
      </c>
      <c r="E27" s="18">
        <v>527861.05</v>
      </c>
      <c r="F27" s="115">
        <f t="shared" si="0"/>
        <v>528954.34</v>
      </c>
      <c r="G27" s="121">
        <f t="shared" si="0"/>
        <v>2563532.81</v>
      </c>
      <c r="H27" s="156">
        <v>374287.9</v>
      </c>
      <c r="I27" s="157">
        <v>2009625.36</v>
      </c>
      <c r="J27" s="156">
        <v>147491.09</v>
      </c>
      <c r="K27" s="157">
        <v>524743.31</v>
      </c>
      <c r="L27" s="169">
        <f t="shared" si="1"/>
        <v>521778.99</v>
      </c>
      <c r="M27" s="170">
        <f t="shared" si="2"/>
        <v>2534368.67</v>
      </c>
      <c r="N27" s="156">
        <v>372189.4</v>
      </c>
      <c r="O27" s="157">
        <v>2024861</v>
      </c>
      <c r="P27" s="156">
        <v>147498.75</v>
      </c>
      <c r="Q27" s="157">
        <v>526496.45</v>
      </c>
      <c r="R27" s="169">
        <f t="shared" si="3"/>
        <v>519688.15</v>
      </c>
      <c r="S27" s="170">
        <f t="shared" si="4"/>
        <v>2551357.45</v>
      </c>
      <c r="T27" s="156">
        <v>373368.42</v>
      </c>
      <c r="U27" s="157">
        <v>2058436.23</v>
      </c>
      <c r="V27" s="156">
        <v>148012.09</v>
      </c>
      <c r="W27" s="157">
        <v>530005.42</v>
      </c>
      <c r="X27" s="169">
        <f t="shared" si="5"/>
        <v>521380.51</v>
      </c>
      <c r="Y27" s="170">
        <f t="shared" si="6"/>
        <v>2588441.65</v>
      </c>
    </row>
    <row r="28" spans="1:25" ht="12.75" thickBot="1" thickTop="1">
      <c r="A28" s="2" t="s">
        <v>21</v>
      </c>
      <c r="B28" s="17">
        <v>47618.29</v>
      </c>
      <c r="C28" s="18">
        <v>277106.94</v>
      </c>
      <c r="D28" s="17">
        <v>16501.76</v>
      </c>
      <c r="E28" s="18">
        <v>74220.05</v>
      </c>
      <c r="F28" s="115">
        <f t="shared" si="0"/>
        <v>64120.05</v>
      </c>
      <c r="G28" s="121">
        <f t="shared" si="0"/>
        <v>351326.99</v>
      </c>
      <c r="H28" s="156">
        <v>47012.86</v>
      </c>
      <c r="I28" s="157">
        <v>272982.59</v>
      </c>
      <c r="J28" s="156">
        <v>16353</v>
      </c>
      <c r="K28" s="157">
        <v>73699.5</v>
      </c>
      <c r="L28" s="169">
        <f t="shared" si="1"/>
        <v>63365.86</v>
      </c>
      <c r="M28" s="170">
        <f t="shared" si="2"/>
        <v>346682.09</v>
      </c>
      <c r="N28" s="156">
        <v>46653.59</v>
      </c>
      <c r="O28" s="157">
        <v>273705.05</v>
      </c>
      <c r="P28" s="156">
        <v>16281.25</v>
      </c>
      <c r="Q28" s="157">
        <v>73529.4</v>
      </c>
      <c r="R28" s="169">
        <f t="shared" si="3"/>
        <v>62934.84</v>
      </c>
      <c r="S28" s="170">
        <f t="shared" si="4"/>
        <v>347234.44999999995</v>
      </c>
      <c r="T28" s="156">
        <v>47199.76</v>
      </c>
      <c r="U28" s="157">
        <v>275377.38</v>
      </c>
      <c r="V28" s="156">
        <v>16288.76</v>
      </c>
      <c r="W28" s="157">
        <v>73665.57</v>
      </c>
      <c r="X28" s="169">
        <f t="shared" si="5"/>
        <v>63488.520000000004</v>
      </c>
      <c r="Y28" s="170">
        <f t="shared" si="6"/>
        <v>349042.95</v>
      </c>
    </row>
    <row r="29" spans="1:25" ht="12.75" thickBot="1" thickTop="1">
      <c r="A29" s="2" t="s">
        <v>22</v>
      </c>
      <c r="B29" s="17">
        <v>25921.17</v>
      </c>
      <c r="C29" s="18">
        <v>166281.88</v>
      </c>
      <c r="D29" s="17">
        <v>9461.7</v>
      </c>
      <c r="E29" s="18">
        <v>41560.7</v>
      </c>
      <c r="F29" s="115">
        <f t="shared" si="0"/>
        <v>35382.869999999995</v>
      </c>
      <c r="G29" s="121">
        <f t="shared" si="0"/>
        <v>207842.58000000002</v>
      </c>
      <c r="H29" s="156">
        <v>25494.9</v>
      </c>
      <c r="I29" s="157">
        <v>163068.9</v>
      </c>
      <c r="J29" s="156">
        <v>9384.63</v>
      </c>
      <c r="K29" s="157">
        <v>41272</v>
      </c>
      <c r="L29" s="169">
        <f t="shared" si="1"/>
        <v>34879.53</v>
      </c>
      <c r="M29" s="170">
        <f t="shared" si="2"/>
        <v>204340.9</v>
      </c>
      <c r="N29" s="156">
        <v>25230.15</v>
      </c>
      <c r="O29" s="157">
        <v>163219.3</v>
      </c>
      <c r="P29" s="156">
        <v>9344</v>
      </c>
      <c r="Q29" s="157">
        <v>41202.1</v>
      </c>
      <c r="R29" s="169">
        <f t="shared" si="3"/>
        <v>34574.15</v>
      </c>
      <c r="S29" s="170">
        <f t="shared" si="4"/>
        <v>204421.4</v>
      </c>
      <c r="T29" s="156">
        <v>25410.95</v>
      </c>
      <c r="U29" s="157">
        <v>165092.9</v>
      </c>
      <c r="V29" s="156">
        <v>9353.38</v>
      </c>
      <c r="W29" s="157">
        <v>41300.38</v>
      </c>
      <c r="X29" s="169">
        <f t="shared" si="5"/>
        <v>34764.33</v>
      </c>
      <c r="Y29" s="170">
        <f t="shared" si="6"/>
        <v>206393.28</v>
      </c>
    </row>
    <row r="30" spans="1:25" ht="12.75" thickBot="1" thickTop="1">
      <c r="A30" s="2" t="s">
        <v>23</v>
      </c>
      <c r="B30" s="17">
        <v>13676.64</v>
      </c>
      <c r="C30" s="18">
        <v>95705.47</v>
      </c>
      <c r="D30" s="17">
        <v>5791.17</v>
      </c>
      <c r="E30" s="18">
        <v>26235.47</v>
      </c>
      <c r="F30" s="115">
        <f t="shared" si="0"/>
        <v>19467.809999999998</v>
      </c>
      <c r="G30" s="121">
        <f t="shared" si="0"/>
        <v>121940.94</v>
      </c>
      <c r="H30" s="156">
        <v>13489.9</v>
      </c>
      <c r="I30" s="157">
        <v>94934.9</v>
      </c>
      <c r="J30" s="156">
        <v>5734.36</v>
      </c>
      <c r="K30" s="157">
        <v>26085.04</v>
      </c>
      <c r="L30" s="169">
        <f t="shared" si="1"/>
        <v>19224.26</v>
      </c>
      <c r="M30" s="170">
        <f t="shared" si="2"/>
        <v>121019.94</v>
      </c>
      <c r="N30" s="156">
        <v>13361.45</v>
      </c>
      <c r="O30" s="157">
        <v>95367.3</v>
      </c>
      <c r="P30" s="156">
        <v>5714.5</v>
      </c>
      <c r="Q30" s="157">
        <v>26087.2</v>
      </c>
      <c r="R30" s="169">
        <f t="shared" si="3"/>
        <v>19075.95</v>
      </c>
      <c r="S30" s="170">
        <f t="shared" si="4"/>
        <v>121454.5</v>
      </c>
      <c r="T30" s="156">
        <v>13438.52</v>
      </c>
      <c r="U30" s="157">
        <v>96001</v>
      </c>
      <c r="V30" s="156">
        <v>5719</v>
      </c>
      <c r="W30" s="157">
        <v>26140.38</v>
      </c>
      <c r="X30" s="169">
        <f t="shared" si="5"/>
        <v>19157.52</v>
      </c>
      <c r="Y30" s="170">
        <f t="shared" si="6"/>
        <v>122141.38</v>
      </c>
    </row>
    <row r="31" spans="1:25" ht="12.75" thickBot="1" thickTop="1">
      <c r="A31" s="2" t="s">
        <v>24</v>
      </c>
      <c r="B31" s="17">
        <v>79551.58</v>
      </c>
      <c r="C31" s="18">
        <v>391005.47</v>
      </c>
      <c r="D31" s="17">
        <v>27898.52</v>
      </c>
      <c r="E31" s="18">
        <v>99096.76</v>
      </c>
      <c r="F31" s="115">
        <f t="shared" si="0"/>
        <v>107450.1</v>
      </c>
      <c r="G31" s="121">
        <f t="shared" si="0"/>
        <v>490102.23</v>
      </c>
      <c r="H31" s="156">
        <v>78132.81</v>
      </c>
      <c r="I31" s="157">
        <v>385364.77</v>
      </c>
      <c r="J31" s="156">
        <v>27711.27</v>
      </c>
      <c r="K31" s="157">
        <v>98616.54</v>
      </c>
      <c r="L31" s="169">
        <f t="shared" si="1"/>
        <v>105844.08</v>
      </c>
      <c r="M31" s="170">
        <f t="shared" si="2"/>
        <v>483981.31</v>
      </c>
      <c r="N31" s="156">
        <v>78389.55</v>
      </c>
      <c r="O31" s="157">
        <v>388619.8</v>
      </c>
      <c r="P31" s="156">
        <v>27749.05</v>
      </c>
      <c r="Q31" s="157">
        <v>98942.9</v>
      </c>
      <c r="R31" s="169">
        <f t="shared" si="3"/>
        <v>106138.6</v>
      </c>
      <c r="S31" s="170">
        <f t="shared" si="4"/>
        <v>487562.69999999995</v>
      </c>
      <c r="T31" s="156">
        <v>78816.61</v>
      </c>
      <c r="U31" s="157">
        <v>393203.19</v>
      </c>
      <c r="V31" s="156">
        <v>27850.61</v>
      </c>
      <c r="W31" s="157">
        <v>99556.09</v>
      </c>
      <c r="X31" s="169">
        <f t="shared" si="5"/>
        <v>106667.22</v>
      </c>
      <c r="Y31" s="170">
        <f t="shared" si="6"/>
        <v>492759.28</v>
      </c>
    </row>
    <row r="32" spans="1:25" ht="12.75" thickBot="1" thickTop="1">
      <c r="A32" s="1" t="s">
        <v>25</v>
      </c>
      <c r="B32" s="15">
        <v>100766.05</v>
      </c>
      <c r="C32" s="16">
        <v>489762.23</v>
      </c>
      <c r="D32" s="15">
        <v>35625.11</v>
      </c>
      <c r="E32" s="16">
        <v>129749.88</v>
      </c>
      <c r="F32" s="13">
        <f t="shared" si="0"/>
        <v>136391.16</v>
      </c>
      <c r="G32" s="14">
        <f t="shared" si="0"/>
        <v>619512.11</v>
      </c>
      <c r="H32" s="154">
        <v>98564.86</v>
      </c>
      <c r="I32" s="155">
        <v>481693.45</v>
      </c>
      <c r="J32" s="154">
        <v>35304.36</v>
      </c>
      <c r="K32" s="155">
        <v>128980.95</v>
      </c>
      <c r="L32" s="152">
        <f t="shared" si="1"/>
        <v>133869.22</v>
      </c>
      <c r="M32" s="153">
        <f t="shared" si="2"/>
        <v>610674.4</v>
      </c>
      <c r="N32" s="154">
        <v>97891.2</v>
      </c>
      <c r="O32" s="155">
        <v>485438.5</v>
      </c>
      <c r="P32" s="154">
        <v>35268.4</v>
      </c>
      <c r="Q32" s="155">
        <v>129522.1</v>
      </c>
      <c r="R32" s="152">
        <f t="shared" si="3"/>
        <v>133159.6</v>
      </c>
      <c r="S32" s="153">
        <f t="shared" si="4"/>
        <v>614960.6</v>
      </c>
      <c r="T32" s="154">
        <v>98708.76</v>
      </c>
      <c r="U32" s="155">
        <v>492557.28</v>
      </c>
      <c r="V32" s="154">
        <v>35427.14</v>
      </c>
      <c r="W32" s="155">
        <v>130645.8</v>
      </c>
      <c r="X32" s="152">
        <f t="shared" si="5"/>
        <v>134135.9</v>
      </c>
      <c r="Y32" s="153">
        <f t="shared" si="6"/>
        <v>623203.0800000001</v>
      </c>
    </row>
    <row r="33" spans="1:25" ht="12.75" thickBot="1" thickTop="1">
      <c r="A33" s="1" t="s">
        <v>26</v>
      </c>
      <c r="B33" s="15">
        <v>34768.11</v>
      </c>
      <c r="C33" s="16">
        <v>180924.52</v>
      </c>
      <c r="D33" s="15">
        <v>10462.17</v>
      </c>
      <c r="E33" s="16">
        <v>40778.52</v>
      </c>
      <c r="F33" s="13">
        <f t="shared" si="0"/>
        <v>45230.28</v>
      </c>
      <c r="G33" s="14">
        <f t="shared" si="0"/>
        <v>221703.03999999998</v>
      </c>
      <c r="H33" s="154">
        <v>34180.68</v>
      </c>
      <c r="I33" s="155">
        <v>178209</v>
      </c>
      <c r="J33" s="154">
        <v>10353.54</v>
      </c>
      <c r="K33" s="155">
        <v>40543.5</v>
      </c>
      <c r="L33" s="152">
        <f t="shared" si="1"/>
        <v>44534.22</v>
      </c>
      <c r="M33" s="153">
        <f t="shared" si="2"/>
        <v>218752.5</v>
      </c>
      <c r="N33" s="154">
        <v>33305.3</v>
      </c>
      <c r="O33" s="155">
        <v>177727.65</v>
      </c>
      <c r="P33" s="154">
        <v>10367.6</v>
      </c>
      <c r="Q33" s="155">
        <v>40650.95</v>
      </c>
      <c r="R33" s="152">
        <f t="shared" si="3"/>
        <v>43672.9</v>
      </c>
      <c r="S33" s="153">
        <f t="shared" si="4"/>
        <v>218378.59999999998</v>
      </c>
      <c r="T33" s="154">
        <v>32294.85</v>
      </c>
      <c r="U33" s="155">
        <v>178419.23</v>
      </c>
      <c r="V33" s="154">
        <v>10438.04</v>
      </c>
      <c r="W33" s="155">
        <v>40928.76</v>
      </c>
      <c r="X33" s="152">
        <f t="shared" si="5"/>
        <v>42732.89</v>
      </c>
      <c r="Y33" s="153">
        <f t="shared" si="6"/>
        <v>219347.99000000002</v>
      </c>
    </row>
    <row r="34" spans="1:25" ht="12.75" thickBot="1" thickTop="1">
      <c r="A34" s="1" t="s">
        <v>27</v>
      </c>
      <c r="B34" s="15">
        <v>158865.88</v>
      </c>
      <c r="C34" s="16">
        <v>779481.29</v>
      </c>
      <c r="D34" s="15">
        <v>47380.41</v>
      </c>
      <c r="E34" s="16">
        <v>177835.29</v>
      </c>
      <c r="F34" s="13">
        <f t="shared" si="0"/>
        <v>206246.29</v>
      </c>
      <c r="G34" s="14">
        <f t="shared" si="0"/>
        <v>957316.5800000001</v>
      </c>
      <c r="H34" s="154">
        <v>155022.86</v>
      </c>
      <c r="I34" s="155">
        <v>769273.63</v>
      </c>
      <c r="J34" s="154">
        <v>46969.09</v>
      </c>
      <c r="K34" s="155">
        <v>176773.18</v>
      </c>
      <c r="L34" s="152">
        <f t="shared" si="1"/>
        <v>201991.94999999998</v>
      </c>
      <c r="M34" s="153">
        <f t="shared" si="2"/>
        <v>946046.81</v>
      </c>
      <c r="N34" s="154">
        <v>152941.1</v>
      </c>
      <c r="O34" s="155">
        <v>772000.05</v>
      </c>
      <c r="P34" s="154">
        <v>46898.9</v>
      </c>
      <c r="Q34" s="155">
        <v>176987.3</v>
      </c>
      <c r="R34" s="152">
        <f t="shared" si="3"/>
        <v>199840</v>
      </c>
      <c r="S34" s="153">
        <f t="shared" si="4"/>
        <v>948987.3500000001</v>
      </c>
      <c r="T34" s="154">
        <v>152814.14</v>
      </c>
      <c r="U34" s="155">
        <v>779906.57</v>
      </c>
      <c r="V34" s="154">
        <v>47000.85</v>
      </c>
      <c r="W34" s="155">
        <v>177857.9</v>
      </c>
      <c r="X34" s="152">
        <f t="shared" si="5"/>
        <v>199814.99000000002</v>
      </c>
      <c r="Y34" s="153">
        <f t="shared" si="6"/>
        <v>957764.47</v>
      </c>
    </row>
    <row r="35" spans="1:25" ht="12.75" thickBot="1" thickTop="1">
      <c r="A35" s="2" t="s">
        <v>28</v>
      </c>
      <c r="B35" s="17">
        <v>294400.05</v>
      </c>
      <c r="C35" s="18">
        <v>1450168.05</v>
      </c>
      <c r="D35" s="17">
        <v>93467.7</v>
      </c>
      <c r="E35" s="18">
        <v>348363.7</v>
      </c>
      <c r="F35" s="115">
        <f t="shared" si="0"/>
        <v>387867.75</v>
      </c>
      <c r="G35" s="121">
        <f t="shared" si="0"/>
        <v>1798531.75</v>
      </c>
      <c r="H35" s="156">
        <v>287768.4</v>
      </c>
      <c r="I35" s="157">
        <v>1429176.09</v>
      </c>
      <c r="J35" s="156">
        <v>92627</v>
      </c>
      <c r="K35" s="157">
        <v>346297.63</v>
      </c>
      <c r="L35" s="169">
        <f t="shared" si="1"/>
        <v>380395.4</v>
      </c>
      <c r="M35" s="170">
        <f t="shared" si="2"/>
        <v>1775473.7200000002</v>
      </c>
      <c r="N35" s="156">
        <v>284137.6</v>
      </c>
      <c r="O35" s="157">
        <v>1435166.2</v>
      </c>
      <c r="P35" s="156">
        <v>92534.9</v>
      </c>
      <c r="Q35" s="157">
        <v>347160.35</v>
      </c>
      <c r="R35" s="169">
        <f t="shared" si="3"/>
        <v>376672.5</v>
      </c>
      <c r="S35" s="170">
        <f t="shared" si="4"/>
        <v>1782326.5499999998</v>
      </c>
      <c r="T35" s="156">
        <v>283817.76</v>
      </c>
      <c r="U35" s="157">
        <v>1450883.09</v>
      </c>
      <c r="V35" s="156">
        <v>92866.04</v>
      </c>
      <c r="W35" s="157">
        <v>349432.47</v>
      </c>
      <c r="X35" s="169">
        <f t="shared" si="5"/>
        <v>376683.8</v>
      </c>
      <c r="Y35" s="170">
        <f t="shared" si="6"/>
        <v>1800315.56</v>
      </c>
    </row>
    <row r="36" spans="1:25" ht="12.75" thickBot="1" thickTop="1">
      <c r="A36" s="1" t="s">
        <v>29</v>
      </c>
      <c r="B36" s="15">
        <v>10245.7</v>
      </c>
      <c r="C36" s="16">
        <v>68215.17</v>
      </c>
      <c r="D36" s="15">
        <v>3449.23</v>
      </c>
      <c r="E36" s="16">
        <v>22222.88</v>
      </c>
      <c r="F36" s="13">
        <f t="shared" si="0"/>
        <v>13694.93</v>
      </c>
      <c r="G36" s="14">
        <f t="shared" si="0"/>
        <v>90438.05</v>
      </c>
      <c r="H36" s="154">
        <v>10085.9</v>
      </c>
      <c r="I36" s="155">
        <v>67996.13</v>
      </c>
      <c r="J36" s="154">
        <v>3415.77</v>
      </c>
      <c r="K36" s="155">
        <v>22130.13</v>
      </c>
      <c r="L36" s="152">
        <f t="shared" si="1"/>
        <v>13501.67</v>
      </c>
      <c r="M36" s="153">
        <f t="shared" si="2"/>
        <v>90126.26000000001</v>
      </c>
      <c r="N36" s="154">
        <v>10095.55</v>
      </c>
      <c r="O36" s="155">
        <v>68810.6</v>
      </c>
      <c r="P36" s="154">
        <v>3408.5</v>
      </c>
      <c r="Q36" s="155">
        <v>22138.45</v>
      </c>
      <c r="R36" s="152">
        <f t="shared" si="3"/>
        <v>13504.05</v>
      </c>
      <c r="S36" s="153">
        <f t="shared" si="4"/>
        <v>90949.05</v>
      </c>
      <c r="T36" s="154">
        <v>10112.04</v>
      </c>
      <c r="U36" s="155">
        <v>69659.85</v>
      </c>
      <c r="V36" s="154">
        <v>3394.85</v>
      </c>
      <c r="W36" s="155">
        <v>22152.85</v>
      </c>
      <c r="X36" s="152">
        <f t="shared" si="5"/>
        <v>13506.890000000001</v>
      </c>
      <c r="Y36" s="153">
        <f t="shared" si="6"/>
        <v>91812.70000000001</v>
      </c>
    </row>
    <row r="37" spans="1:25" ht="12.75" thickBot="1" thickTop="1">
      <c r="A37" s="1" t="s">
        <v>30</v>
      </c>
      <c r="B37" s="15">
        <v>4574.88</v>
      </c>
      <c r="C37" s="16">
        <v>39218.05</v>
      </c>
      <c r="D37" s="15">
        <v>2287.05</v>
      </c>
      <c r="E37" s="16">
        <v>13385.88</v>
      </c>
      <c r="F37" s="13">
        <f t="shared" si="0"/>
        <v>6861.93</v>
      </c>
      <c r="G37" s="14">
        <f t="shared" si="0"/>
        <v>52603.93</v>
      </c>
      <c r="H37" s="154">
        <v>4501</v>
      </c>
      <c r="I37" s="155">
        <v>38622.59</v>
      </c>
      <c r="J37" s="154">
        <v>2286.27</v>
      </c>
      <c r="K37" s="155">
        <v>13303.13</v>
      </c>
      <c r="L37" s="152">
        <f t="shared" si="1"/>
        <v>6787.27</v>
      </c>
      <c r="M37" s="153">
        <f t="shared" si="2"/>
        <v>51925.719999999994</v>
      </c>
      <c r="N37" s="154">
        <v>4501.15</v>
      </c>
      <c r="O37" s="155">
        <v>38846.8</v>
      </c>
      <c r="P37" s="154">
        <v>2275.3</v>
      </c>
      <c r="Q37" s="155">
        <v>13284.55</v>
      </c>
      <c r="R37" s="152">
        <f t="shared" si="3"/>
        <v>6776.45</v>
      </c>
      <c r="S37" s="153">
        <f t="shared" si="4"/>
        <v>52131.350000000006</v>
      </c>
      <c r="T37" s="154">
        <v>4517.04</v>
      </c>
      <c r="U37" s="155">
        <v>39326.33</v>
      </c>
      <c r="V37" s="154">
        <v>2281.52</v>
      </c>
      <c r="W37" s="155">
        <v>13296.85</v>
      </c>
      <c r="X37" s="152">
        <f t="shared" si="5"/>
        <v>6798.5599999999995</v>
      </c>
      <c r="Y37" s="153">
        <f t="shared" si="6"/>
        <v>52623.18</v>
      </c>
    </row>
    <row r="38" spans="1:25" ht="12.75" thickBot="1" thickTop="1">
      <c r="A38" s="1" t="s">
        <v>31</v>
      </c>
      <c r="B38" s="15">
        <v>51171.11</v>
      </c>
      <c r="C38" s="16">
        <v>333053</v>
      </c>
      <c r="D38" s="15">
        <v>15408</v>
      </c>
      <c r="E38" s="16">
        <v>68989.35</v>
      </c>
      <c r="F38" s="13">
        <f t="shared" si="0"/>
        <v>66579.11</v>
      </c>
      <c r="G38" s="14">
        <f t="shared" si="0"/>
        <v>402042.35</v>
      </c>
      <c r="H38" s="154">
        <v>50556.04</v>
      </c>
      <c r="I38" s="155">
        <v>329587.04</v>
      </c>
      <c r="J38" s="154">
        <v>15088.63</v>
      </c>
      <c r="K38" s="155">
        <v>68433.77</v>
      </c>
      <c r="L38" s="152">
        <f t="shared" si="1"/>
        <v>65644.67</v>
      </c>
      <c r="M38" s="153">
        <f t="shared" si="2"/>
        <v>398020.81</v>
      </c>
      <c r="N38" s="154">
        <v>50338.55</v>
      </c>
      <c r="O38" s="155">
        <v>331031.4</v>
      </c>
      <c r="P38" s="154">
        <v>15027.6</v>
      </c>
      <c r="Q38" s="155">
        <v>68425</v>
      </c>
      <c r="R38" s="152">
        <f t="shared" si="3"/>
        <v>65366.15</v>
      </c>
      <c r="S38" s="153">
        <f t="shared" si="4"/>
        <v>399456.4</v>
      </c>
      <c r="T38" s="154">
        <v>50431.23</v>
      </c>
      <c r="U38" s="155">
        <v>333839.28</v>
      </c>
      <c r="V38" s="154">
        <v>15054.66</v>
      </c>
      <c r="W38" s="155">
        <v>68562.85</v>
      </c>
      <c r="X38" s="152">
        <f t="shared" si="5"/>
        <v>65485.89</v>
      </c>
      <c r="Y38" s="153">
        <f t="shared" si="6"/>
        <v>402402.13</v>
      </c>
    </row>
    <row r="39" spans="1:25" ht="12.75" thickBot="1" thickTop="1">
      <c r="A39" s="2" t="s">
        <v>32</v>
      </c>
      <c r="B39" s="17">
        <v>65991.7</v>
      </c>
      <c r="C39" s="18">
        <v>440486.23</v>
      </c>
      <c r="D39" s="17">
        <v>21144.29</v>
      </c>
      <c r="E39" s="18">
        <v>104598.11</v>
      </c>
      <c r="F39" s="115">
        <f t="shared" si="0"/>
        <v>87135.98999999999</v>
      </c>
      <c r="G39" s="121">
        <f t="shared" si="0"/>
        <v>545084.34</v>
      </c>
      <c r="H39" s="156">
        <v>65142.95</v>
      </c>
      <c r="I39" s="157">
        <v>436205.77</v>
      </c>
      <c r="J39" s="156">
        <v>20790.68</v>
      </c>
      <c r="K39" s="157">
        <v>103867.04</v>
      </c>
      <c r="L39" s="169">
        <f t="shared" si="1"/>
        <v>85933.63</v>
      </c>
      <c r="M39" s="170">
        <f t="shared" si="2"/>
        <v>540072.81</v>
      </c>
      <c r="N39" s="156">
        <v>64935.25</v>
      </c>
      <c r="O39" s="157">
        <v>438688.8</v>
      </c>
      <c r="P39" s="156">
        <v>20711.4</v>
      </c>
      <c r="Q39" s="157">
        <v>103848</v>
      </c>
      <c r="R39" s="169">
        <f t="shared" si="3"/>
        <v>85646.65</v>
      </c>
      <c r="S39" s="170">
        <f t="shared" si="4"/>
        <v>542536.8</v>
      </c>
      <c r="T39" s="156">
        <v>65060.33</v>
      </c>
      <c r="U39" s="157">
        <v>442825.47</v>
      </c>
      <c r="V39" s="156">
        <v>20731.04</v>
      </c>
      <c r="W39" s="157">
        <v>104012.57</v>
      </c>
      <c r="X39" s="169">
        <f t="shared" si="5"/>
        <v>85791.37</v>
      </c>
      <c r="Y39" s="170">
        <f t="shared" si="6"/>
        <v>546838.04</v>
      </c>
    </row>
    <row r="40" spans="1:25" ht="12.75" thickBot="1" thickTop="1">
      <c r="A40" s="1" t="s">
        <v>33</v>
      </c>
      <c r="B40" s="15">
        <v>15179.7</v>
      </c>
      <c r="C40" s="16">
        <v>96634.17</v>
      </c>
      <c r="D40" s="15">
        <v>7912.52</v>
      </c>
      <c r="E40" s="16">
        <v>29747.88</v>
      </c>
      <c r="F40" s="13">
        <f t="shared" si="0"/>
        <v>23092.22</v>
      </c>
      <c r="G40" s="14">
        <f t="shared" si="0"/>
        <v>126382.05</v>
      </c>
      <c r="H40" s="154">
        <v>14850.5</v>
      </c>
      <c r="I40" s="155">
        <v>95070.4</v>
      </c>
      <c r="J40" s="154">
        <v>7857.4</v>
      </c>
      <c r="K40" s="155">
        <v>29541.31</v>
      </c>
      <c r="L40" s="152">
        <f t="shared" si="1"/>
        <v>22707.9</v>
      </c>
      <c r="M40" s="153">
        <f t="shared" si="2"/>
        <v>124611.70999999999</v>
      </c>
      <c r="N40" s="154">
        <v>14733.65</v>
      </c>
      <c r="O40" s="155">
        <v>95438.5</v>
      </c>
      <c r="P40" s="154">
        <v>7845.5</v>
      </c>
      <c r="Q40" s="155">
        <v>29545.5</v>
      </c>
      <c r="R40" s="152">
        <f t="shared" si="3"/>
        <v>22579.15</v>
      </c>
      <c r="S40" s="153">
        <f t="shared" si="4"/>
        <v>124984</v>
      </c>
      <c r="T40" s="154">
        <v>14780.04</v>
      </c>
      <c r="U40" s="155">
        <v>96146.28</v>
      </c>
      <c r="V40" s="154">
        <v>7850.8</v>
      </c>
      <c r="W40" s="155">
        <v>29626.09</v>
      </c>
      <c r="X40" s="152">
        <f t="shared" si="5"/>
        <v>22630.84</v>
      </c>
      <c r="Y40" s="153">
        <f t="shared" si="6"/>
        <v>125772.37</v>
      </c>
    </row>
    <row r="41" spans="1:25" ht="12.75" thickBot="1" thickTop="1">
      <c r="A41" s="1" t="s">
        <v>34</v>
      </c>
      <c r="B41" s="15">
        <v>17743.29</v>
      </c>
      <c r="C41" s="16">
        <v>117986.7</v>
      </c>
      <c r="D41" s="15">
        <v>9318.76</v>
      </c>
      <c r="E41" s="16">
        <v>35660.17</v>
      </c>
      <c r="F41" s="13">
        <f t="shared" si="0"/>
        <v>27062.050000000003</v>
      </c>
      <c r="G41" s="14">
        <f t="shared" si="0"/>
        <v>153646.87</v>
      </c>
      <c r="H41" s="154">
        <v>17484.13</v>
      </c>
      <c r="I41" s="155">
        <v>116302.18</v>
      </c>
      <c r="J41" s="154">
        <v>9249.54</v>
      </c>
      <c r="K41" s="155">
        <v>35469.22</v>
      </c>
      <c r="L41" s="152">
        <f t="shared" si="1"/>
        <v>26733.670000000002</v>
      </c>
      <c r="M41" s="153">
        <f t="shared" si="2"/>
        <v>151771.4</v>
      </c>
      <c r="N41" s="154">
        <v>17413.8</v>
      </c>
      <c r="O41" s="155">
        <v>117161.8</v>
      </c>
      <c r="P41" s="154">
        <v>9240.2</v>
      </c>
      <c r="Q41" s="155">
        <v>35425.3</v>
      </c>
      <c r="R41" s="152">
        <f t="shared" si="3"/>
        <v>26654</v>
      </c>
      <c r="S41" s="153">
        <f t="shared" si="4"/>
        <v>152587.1</v>
      </c>
      <c r="T41" s="154">
        <v>17465.23</v>
      </c>
      <c r="U41" s="155">
        <v>117913.14</v>
      </c>
      <c r="V41" s="154">
        <v>9265.28</v>
      </c>
      <c r="W41" s="155">
        <v>35502.47</v>
      </c>
      <c r="X41" s="152">
        <f t="shared" si="5"/>
        <v>26730.510000000002</v>
      </c>
      <c r="Y41" s="153">
        <f t="shared" si="6"/>
        <v>153415.61</v>
      </c>
    </row>
    <row r="42" spans="1:25" ht="12.75" thickBot="1" thickTop="1">
      <c r="A42" s="1" t="s">
        <v>35</v>
      </c>
      <c r="B42" s="15">
        <v>6757.23</v>
      </c>
      <c r="C42" s="16">
        <v>49711.94</v>
      </c>
      <c r="D42" s="15">
        <v>3709.58</v>
      </c>
      <c r="E42" s="16">
        <v>19242.64</v>
      </c>
      <c r="F42" s="13">
        <f t="shared" si="0"/>
        <v>10466.81</v>
      </c>
      <c r="G42" s="14">
        <f t="shared" si="0"/>
        <v>68954.58</v>
      </c>
      <c r="H42" s="154">
        <v>6656.72</v>
      </c>
      <c r="I42" s="155">
        <v>48994.54</v>
      </c>
      <c r="J42" s="154">
        <v>3685</v>
      </c>
      <c r="K42" s="155">
        <v>19109.86</v>
      </c>
      <c r="L42" s="152">
        <f t="shared" si="1"/>
        <v>10341.720000000001</v>
      </c>
      <c r="M42" s="153">
        <f t="shared" si="2"/>
        <v>68104.4</v>
      </c>
      <c r="N42" s="154">
        <v>6601.55</v>
      </c>
      <c r="O42" s="155">
        <v>49214.3</v>
      </c>
      <c r="P42" s="154">
        <v>3671.2</v>
      </c>
      <c r="Q42" s="155">
        <v>19038.4</v>
      </c>
      <c r="R42" s="152">
        <f t="shared" si="3"/>
        <v>10272.75</v>
      </c>
      <c r="S42" s="153">
        <f t="shared" si="4"/>
        <v>68252.70000000001</v>
      </c>
      <c r="T42" s="154">
        <v>6595.28</v>
      </c>
      <c r="U42" s="155">
        <v>49615.33</v>
      </c>
      <c r="V42" s="154">
        <v>3668.85</v>
      </c>
      <c r="W42" s="155">
        <v>18977.76</v>
      </c>
      <c r="X42" s="152">
        <f t="shared" si="5"/>
        <v>10264.13</v>
      </c>
      <c r="Y42" s="153">
        <f t="shared" si="6"/>
        <v>68593.09</v>
      </c>
    </row>
    <row r="43" spans="1:25" ht="12.75" thickBot="1" thickTop="1">
      <c r="A43" s="1" t="s">
        <v>36</v>
      </c>
      <c r="B43" s="15">
        <v>9714.64</v>
      </c>
      <c r="C43" s="16">
        <v>75305.64</v>
      </c>
      <c r="D43" s="15">
        <v>3170.11</v>
      </c>
      <c r="E43" s="16">
        <v>14956.47</v>
      </c>
      <c r="F43" s="13">
        <f t="shared" si="0"/>
        <v>12884.75</v>
      </c>
      <c r="G43" s="14">
        <f t="shared" si="0"/>
        <v>90262.11</v>
      </c>
      <c r="H43" s="154">
        <v>9512.13</v>
      </c>
      <c r="I43" s="155">
        <v>74719.59</v>
      </c>
      <c r="J43" s="154">
        <v>3143.45</v>
      </c>
      <c r="K43" s="155">
        <v>14829.63</v>
      </c>
      <c r="L43" s="152">
        <f t="shared" si="1"/>
        <v>12655.579999999998</v>
      </c>
      <c r="M43" s="153">
        <f t="shared" si="2"/>
        <v>89549.22</v>
      </c>
      <c r="N43" s="154">
        <v>9479.65</v>
      </c>
      <c r="O43" s="155">
        <v>72981.35</v>
      </c>
      <c r="P43" s="154">
        <v>3146.95</v>
      </c>
      <c r="Q43" s="155">
        <v>14858.95</v>
      </c>
      <c r="R43" s="152">
        <f t="shared" si="3"/>
        <v>12626.599999999999</v>
      </c>
      <c r="S43" s="153">
        <f t="shared" si="4"/>
        <v>87840.3</v>
      </c>
      <c r="T43" s="154">
        <v>9500.85</v>
      </c>
      <c r="U43" s="155">
        <v>73136.33</v>
      </c>
      <c r="V43" s="154">
        <v>3149.52</v>
      </c>
      <c r="W43" s="155">
        <v>14927.38</v>
      </c>
      <c r="X43" s="152">
        <f t="shared" si="5"/>
        <v>12650.37</v>
      </c>
      <c r="Y43" s="153">
        <f t="shared" si="6"/>
        <v>88063.71</v>
      </c>
    </row>
    <row r="44" spans="1:25" ht="12.75" thickBot="1" thickTop="1">
      <c r="A44" s="1" t="s">
        <v>37</v>
      </c>
      <c r="B44" s="15">
        <v>25340.76</v>
      </c>
      <c r="C44" s="16">
        <v>168868.05</v>
      </c>
      <c r="D44" s="15">
        <v>12237.64</v>
      </c>
      <c r="E44" s="16">
        <v>49575.64</v>
      </c>
      <c r="F44" s="13">
        <f t="shared" si="0"/>
        <v>37578.399999999994</v>
      </c>
      <c r="G44" s="14">
        <f t="shared" si="0"/>
        <v>218443.69</v>
      </c>
      <c r="H44" s="154">
        <v>25124.59</v>
      </c>
      <c r="I44" s="155">
        <v>166309.9</v>
      </c>
      <c r="J44" s="154">
        <v>12156.86</v>
      </c>
      <c r="K44" s="155">
        <v>49302.13</v>
      </c>
      <c r="L44" s="152">
        <f t="shared" si="1"/>
        <v>37281.45</v>
      </c>
      <c r="M44" s="153">
        <f t="shared" si="2"/>
        <v>215612.03</v>
      </c>
      <c r="N44" s="154">
        <v>25061.1</v>
      </c>
      <c r="O44" s="155">
        <v>167198.65</v>
      </c>
      <c r="P44" s="154">
        <v>12145.75</v>
      </c>
      <c r="Q44" s="155">
        <v>49370.2</v>
      </c>
      <c r="R44" s="152">
        <f t="shared" si="3"/>
        <v>37206.85</v>
      </c>
      <c r="S44" s="153">
        <f t="shared" si="4"/>
        <v>216568.84999999998</v>
      </c>
      <c r="T44" s="154">
        <v>25087.33</v>
      </c>
      <c r="U44" s="155">
        <v>168274.19</v>
      </c>
      <c r="V44" s="154">
        <v>12175.28</v>
      </c>
      <c r="W44" s="155">
        <v>49277.9</v>
      </c>
      <c r="X44" s="152">
        <f t="shared" si="5"/>
        <v>37262.61</v>
      </c>
      <c r="Y44" s="153">
        <f t="shared" si="6"/>
        <v>217552.09</v>
      </c>
    </row>
    <row r="45" spans="1:25" ht="12.75" thickBot="1" thickTop="1">
      <c r="A45" s="2" t="s">
        <v>38</v>
      </c>
      <c r="B45" s="17">
        <v>74735.64</v>
      </c>
      <c r="C45" s="18">
        <v>508506.52</v>
      </c>
      <c r="D45" s="17">
        <v>36348.64</v>
      </c>
      <c r="E45" s="18">
        <v>149182.82</v>
      </c>
      <c r="F45" s="115">
        <f t="shared" si="0"/>
        <v>111084.28</v>
      </c>
      <c r="G45" s="121">
        <f t="shared" si="0"/>
        <v>657689.3400000001</v>
      </c>
      <c r="H45" s="156">
        <v>73628.09</v>
      </c>
      <c r="I45" s="157">
        <v>501396.63</v>
      </c>
      <c r="J45" s="156">
        <v>36092.27</v>
      </c>
      <c r="K45" s="157">
        <v>148252.18</v>
      </c>
      <c r="L45" s="169">
        <f t="shared" si="1"/>
        <v>109720.35999999999</v>
      </c>
      <c r="M45" s="170">
        <f t="shared" si="2"/>
        <v>649648.81</v>
      </c>
      <c r="N45" s="156">
        <v>73289.75</v>
      </c>
      <c r="O45" s="157">
        <v>501994.6</v>
      </c>
      <c r="P45" s="156">
        <v>36049.6</v>
      </c>
      <c r="Q45" s="157">
        <v>148238.35</v>
      </c>
      <c r="R45" s="169">
        <f t="shared" si="3"/>
        <v>109339.35</v>
      </c>
      <c r="S45" s="170">
        <f t="shared" si="4"/>
        <v>650232.95</v>
      </c>
      <c r="T45" s="156">
        <v>73428.76</v>
      </c>
      <c r="U45" s="157">
        <v>505085.28</v>
      </c>
      <c r="V45" s="156">
        <v>36109.76</v>
      </c>
      <c r="W45" s="157">
        <v>148311.61</v>
      </c>
      <c r="X45" s="169">
        <f t="shared" si="5"/>
        <v>109538.51999999999</v>
      </c>
      <c r="Y45" s="170">
        <f t="shared" si="6"/>
        <v>653396.89</v>
      </c>
    </row>
    <row r="46" spans="1:25" ht="12.75" thickBot="1" thickTop="1">
      <c r="A46" s="1" t="s">
        <v>39</v>
      </c>
      <c r="B46" s="15">
        <v>69923.17</v>
      </c>
      <c r="C46" s="16">
        <v>351542.94</v>
      </c>
      <c r="D46" s="15">
        <v>16019.41</v>
      </c>
      <c r="E46" s="16">
        <v>63802.76</v>
      </c>
      <c r="F46" s="13">
        <f t="shared" si="0"/>
        <v>85942.58</v>
      </c>
      <c r="G46" s="14">
        <f t="shared" si="0"/>
        <v>415345.7</v>
      </c>
      <c r="H46" s="154">
        <v>68690.9</v>
      </c>
      <c r="I46" s="155">
        <v>345988.45</v>
      </c>
      <c r="J46" s="154">
        <v>15928.81</v>
      </c>
      <c r="K46" s="155">
        <v>63527.86</v>
      </c>
      <c r="L46" s="152">
        <f t="shared" si="1"/>
        <v>84619.70999999999</v>
      </c>
      <c r="M46" s="153">
        <f t="shared" si="2"/>
        <v>409516.31</v>
      </c>
      <c r="N46" s="154">
        <v>67944.59</v>
      </c>
      <c r="O46" s="155">
        <v>345806.95</v>
      </c>
      <c r="P46" s="154">
        <v>15910.15</v>
      </c>
      <c r="Q46" s="155">
        <v>63719.75</v>
      </c>
      <c r="R46" s="152">
        <f t="shared" si="3"/>
        <v>83854.73999999999</v>
      </c>
      <c r="S46" s="153">
        <f t="shared" si="4"/>
        <v>409526.7</v>
      </c>
      <c r="T46" s="154">
        <v>67914.8</v>
      </c>
      <c r="U46" s="155">
        <v>347954.33</v>
      </c>
      <c r="V46" s="154">
        <v>15916.28</v>
      </c>
      <c r="W46" s="155">
        <v>63959.61</v>
      </c>
      <c r="X46" s="152">
        <f t="shared" si="5"/>
        <v>83831.08</v>
      </c>
      <c r="Y46" s="153">
        <f t="shared" si="6"/>
        <v>411913.94</v>
      </c>
    </row>
    <row r="47" spans="1:25" ht="12.75" thickBot="1" thickTop="1">
      <c r="A47" s="1" t="s">
        <v>40</v>
      </c>
      <c r="B47" s="15">
        <v>59868.17</v>
      </c>
      <c r="C47" s="16">
        <v>305127.05</v>
      </c>
      <c r="D47" s="15">
        <v>15640.52</v>
      </c>
      <c r="E47" s="16">
        <v>61691.88</v>
      </c>
      <c r="F47" s="13">
        <f t="shared" si="0"/>
        <v>75508.69</v>
      </c>
      <c r="G47" s="14">
        <f t="shared" si="0"/>
        <v>366818.93</v>
      </c>
      <c r="H47" s="154">
        <v>58672.22</v>
      </c>
      <c r="I47" s="155">
        <v>301080.77</v>
      </c>
      <c r="J47" s="154">
        <v>15526.09</v>
      </c>
      <c r="K47" s="155">
        <v>61460.95</v>
      </c>
      <c r="L47" s="152">
        <f t="shared" si="1"/>
        <v>74198.31</v>
      </c>
      <c r="M47" s="153">
        <f t="shared" si="2"/>
        <v>362541.72000000003</v>
      </c>
      <c r="N47" s="154">
        <v>58198.5</v>
      </c>
      <c r="O47" s="155">
        <v>301848.8</v>
      </c>
      <c r="P47" s="154">
        <v>15491.45</v>
      </c>
      <c r="Q47" s="155">
        <v>61761.2</v>
      </c>
      <c r="R47" s="152">
        <f t="shared" si="3"/>
        <v>73689.95</v>
      </c>
      <c r="S47" s="153">
        <f t="shared" si="4"/>
        <v>363610</v>
      </c>
      <c r="T47" s="154">
        <v>58193.47</v>
      </c>
      <c r="U47" s="155">
        <v>304324.9</v>
      </c>
      <c r="V47" s="154">
        <v>15494.47</v>
      </c>
      <c r="W47" s="155">
        <v>62094.47</v>
      </c>
      <c r="X47" s="152">
        <f t="shared" si="5"/>
        <v>73687.94</v>
      </c>
      <c r="Y47" s="153">
        <f t="shared" si="6"/>
        <v>366419.37</v>
      </c>
    </row>
    <row r="48" spans="1:25" ht="12.75" thickBot="1" thickTop="1">
      <c r="A48" s="2" t="s">
        <v>41</v>
      </c>
      <c r="B48" s="17">
        <v>129791.35</v>
      </c>
      <c r="C48" s="18">
        <v>656670</v>
      </c>
      <c r="D48" s="17">
        <v>31659.94</v>
      </c>
      <c r="E48" s="18">
        <v>125494.64</v>
      </c>
      <c r="F48" s="115">
        <f t="shared" si="0"/>
        <v>161451.29</v>
      </c>
      <c r="G48" s="121">
        <f t="shared" si="0"/>
        <v>782164.64</v>
      </c>
      <c r="H48" s="156">
        <v>127363.13</v>
      </c>
      <c r="I48" s="157">
        <v>647069.22</v>
      </c>
      <c r="J48" s="156">
        <v>31454.9</v>
      </c>
      <c r="K48" s="157">
        <v>124988.81</v>
      </c>
      <c r="L48" s="169">
        <f t="shared" si="1"/>
        <v>158818.03</v>
      </c>
      <c r="M48" s="170">
        <f t="shared" si="2"/>
        <v>772058.03</v>
      </c>
      <c r="N48" s="156">
        <v>126143.1</v>
      </c>
      <c r="O48" s="157">
        <v>647655.75</v>
      </c>
      <c r="P48" s="156">
        <v>31401.6</v>
      </c>
      <c r="Q48" s="157">
        <v>125480.95</v>
      </c>
      <c r="R48" s="169">
        <f t="shared" si="3"/>
        <v>157544.7</v>
      </c>
      <c r="S48" s="170">
        <f t="shared" si="4"/>
        <v>773136.7</v>
      </c>
      <c r="T48" s="156">
        <v>126108.28</v>
      </c>
      <c r="U48" s="157">
        <v>652279.23</v>
      </c>
      <c r="V48" s="156">
        <v>31410.76</v>
      </c>
      <c r="W48" s="157">
        <v>126054.09</v>
      </c>
      <c r="X48" s="169">
        <f t="shared" si="5"/>
        <v>157519.04</v>
      </c>
      <c r="Y48" s="170">
        <f t="shared" si="6"/>
        <v>778333.32</v>
      </c>
    </row>
    <row r="49" spans="1:25" ht="12.75" thickBot="1" thickTop="1">
      <c r="A49" s="2" t="s">
        <v>42</v>
      </c>
      <c r="B49" s="17">
        <v>27130.88</v>
      </c>
      <c r="C49" s="18">
        <v>222485.76</v>
      </c>
      <c r="D49" s="17">
        <v>10120.64</v>
      </c>
      <c r="E49" s="18">
        <v>47781.7</v>
      </c>
      <c r="F49" s="115">
        <f t="shared" si="0"/>
        <v>37251.520000000004</v>
      </c>
      <c r="G49" s="121">
        <f t="shared" si="0"/>
        <v>270267.46</v>
      </c>
      <c r="H49" s="156">
        <v>26959.9</v>
      </c>
      <c r="I49" s="157">
        <v>220212.18</v>
      </c>
      <c r="J49" s="156">
        <v>10027.59</v>
      </c>
      <c r="K49" s="157">
        <v>47556.45</v>
      </c>
      <c r="L49" s="169">
        <f t="shared" si="1"/>
        <v>36987.490000000005</v>
      </c>
      <c r="M49" s="170">
        <f t="shared" si="2"/>
        <v>267768.63</v>
      </c>
      <c r="N49" s="156">
        <v>26733</v>
      </c>
      <c r="O49" s="157">
        <v>221648.65</v>
      </c>
      <c r="P49" s="156">
        <v>9993.9</v>
      </c>
      <c r="Q49" s="157">
        <v>47631.55</v>
      </c>
      <c r="R49" s="169">
        <f t="shared" si="3"/>
        <v>36726.9</v>
      </c>
      <c r="S49" s="170">
        <f t="shared" si="4"/>
        <v>269280.2</v>
      </c>
      <c r="T49" s="156">
        <v>26677.76</v>
      </c>
      <c r="U49" s="157">
        <v>223122.52</v>
      </c>
      <c r="V49" s="156">
        <v>9986.47</v>
      </c>
      <c r="W49" s="157">
        <v>47577.14</v>
      </c>
      <c r="X49" s="169">
        <f t="shared" si="5"/>
        <v>36664.229999999996</v>
      </c>
      <c r="Y49" s="170">
        <f t="shared" si="6"/>
        <v>270699.66</v>
      </c>
    </row>
    <row r="50" spans="1:25" ht="12.75" thickBot="1" thickTop="1">
      <c r="A50" s="1" t="s">
        <v>43</v>
      </c>
      <c r="B50" s="15">
        <v>25669.88</v>
      </c>
      <c r="C50" s="16">
        <v>157890</v>
      </c>
      <c r="D50" s="15">
        <v>13846.41</v>
      </c>
      <c r="E50" s="16">
        <v>48912.82</v>
      </c>
      <c r="F50" s="13">
        <f t="shared" si="0"/>
        <v>39516.29</v>
      </c>
      <c r="G50" s="14">
        <f t="shared" si="0"/>
        <v>206802.82</v>
      </c>
      <c r="H50" s="154">
        <v>25069.54</v>
      </c>
      <c r="I50" s="155">
        <v>154776.31</v>
      </c>
      <c r="J50" s="154">
        <v>13750.18</v>
      </c>
      <c r="K50" s="155">
        <v>48666.59</v>
      </c>
      <c r="L50" s="152">
        <f t="shared" si="1"/>
        <v>38819.72</v>
      </c>
      <c r="M50" s="153">
        <f t="shared" si="2"/>
        <v>203442.9</v>
      </c>
      <c r="N50" s="154">
        <v>24828.3</v>
      </c>
      <c r="O50" s="155">
        <v>155727</v>
      </c>
      <c r="P50" s="154">
        <v>13788.5</v>
      </c>
      <c r="Q50" s="155">
        <v>48810.3</v>
      </c>
      <c r="R50" s="152">
        <f t="shared" si="3"/>
        <v>38616.8</v>
      </c>
      <c r="S50" s="153">
        <f t="shared" si="4"/>
        <v>204537.3</v>
      </c>
      <c r="T50" s="154">
        <v>24890.66</v>
      </c>
      <c r="U50" s="155">
        <v>157290.52</v>
      </c>
      <c r="V50" s="154">
        <v>13839.38</v>
      </c>
      <c r="W50" s="155">
        <v>49154.61</v>
      </c>
      <c r="X50" s="152">
        <f t="shared" si="5"/>
        <v>38730.04</v>
      </c>
      <c r="Y50" s="153">
        <f t="shared" si="6"/>
        <v>206445.13</v>
      </c>
    </row>
    <row r="51" spans="1:25" ht="12.75" thickBot="1" thickTop="1">
      <c r="A51" s="1" t="s">
        <v>44</v>
      </c>
      <c r="B51" s="15">
        <v>12329.35</v>
      </c>
      <c r="C51" s="16">
        <v>90721.76</v>
      </c>
      <c r="D51" s="15">
        <v>7791.64</v>
      </c>
      <c r="E51" s="16">
        <v>31428.23</v>
      </c>
      <c r="F51" s="13">
        <f t="shared" si="0"/>
        <v>20120.99</v>
      </c>
      <c r="G51" s="14">
        <f t="shared" si="0"/>
        <v>122149.98999999999</v>
      </c>
      <c r="H51" s="154">
        <v>12039.5</v>
      </c>
      <c r="I51" s="155">
        <v>88449.95</v>
      </c>
      <c r="J51" s="154">
        <v>7733.04</v>
      </c>
      <c r="K51" s="155">
        <v>31256.36</v>
      </c>
      <c r="L51" s="152">
        <f t="shared" si="1"/>
        <v>19772.54</v>
      </c>
      <c r="M51" s="153">
        <f t="shared" si="2"/>
        <v>119706.31</v>
      </c>
      <c r="N51" s="154">
        <v>11969.5</v>
      </c>
      <c r="O51" s="155">
        <v>89144.05</v>
      </c>
      <c r="P51" s="154">
        <v>7729.65</v>
      </c>
      <c r="Q51" s="155">
        <v>31280.25</v>
      </c>
      <c r="R51" s="152">
        <f t="shared" si="3"/>
        <v>19699.15</v>
      </c>
      <c r="S51" s="153">
        <f t="shared" si="4"/>
        <v>120424.3</v>
      </c>
      <c r="T51" s="154">
        <v>12000.38</v>
      </c>
      <c r="U51" s="155">
        <v>89994.76</v>
      </c>
      <c r="V51" s="154">
        <v>7765.8</v>
      </c>
      <c r="W51" s="155">
        <v>31430.28</v>
      </c>
      <c r="X51" s="152">
        <f t="shared" si="5"/>
        <v>19766.18</v>
      </c>
      <c r="Y51" s="153">
        <f t="shared" si="6"/>
        <v>121425.04</v>
      </c>
    </row>
    <row r="52" spans="1:25" ht="12.75" thickBot="1" thickTop="1">
      <c r="A52" s="2" t="s">
        <v>45</v>
      </c>
      <c r="B52" s="17">
        <v>37999.23</v>
      </c>
      <c r="C52" s="18">
        <v>248611.76</v>
      </c>
      <c r="D52" s="17">
        <v>21638.05</v>
      </c>
      <c r="E52" s="18">
        <v>80341.05</v>
      </c>
      <c r="F52" s="115">
        <f t="shared" si="0"/>
        <v>59637.28</v>
      </c>
      <c r="G52" s="121">
        <f t="shared" si="0"/>
        <v>328952.81</v>
      </c>
      <c r="H52" s="156">
        <v>37109.04</v>
      </c>
      <c r="I52" s="157">
        <v>243226.27</v>
      </c>
      <c r="J52" s="156">
        <v>21483.22</v>
      </c>
      <c r="K52" s="157">
        <v>79922.95</v>
      </c>
      <c r="L52" s="169">
        <f t="shared" si="1"/>
        <v>58592.26</v>
      </c>
      <c r="M52" s="170">
        <f t="shared" si="2"/>
        <v>323149.22</v>
      </c>
      <c r="N52" s="156">
        <v>36797.8</v>
      </c>
      <c r="O52" s="157">
        <v>244871.05</v>
      </c>
      <c r="P52" s="156">
        <v>21518.15</v>
      </c>
      <c r="Q52" s="157">
        <v>80090.55</v>
      </c>
      <c r="R52" s="169">
        <f t="shared" si="3"/>
        <v>58315.950000000004</v>
      </c>
      <c r="S52" s="170">
        <f t="shared" si="4"/>
        <v>324961.6</v>
      </c>
      <c r="T52" s="156">
        <v>36891.04</v>
      </c>
      <c r="U52" s="157">
        <v>247285.28</v>
      </c>
      <c r="V52" s="156">
        <v>21605.19</v>
      </c>
      <c r="W52" s="157">
        <v>80584.9</v>
      </c>
      <c r="X52" s="169">
        <f t="shared" si="5"/>
        <v>58496.229999999996</v>
      </c>
      <c r="Y52" s="170">
        <f t="shared" si="6"/>
        <v>327870.18</v>
      </c>
    </row>
    <row r="53" spans="1:25" ht="12.75" thickBot="1" thickTop="1">
      <c r="A53" s="2" t="s">
        <v>46</v>
      </c>
      <c r="B53" s="17">
        <v>56639.76</v>
      </c>
      <c r="C53" s="18">
        <v>323491.94</v>
      </c>
      <c r="D53" s="17">
        <v>18060.94</v>
      </c>
      <c r="E53" s="18">
        <v>88912.17</v>
      </c>
      <c r="F53" s="115">
        <f t="shared" si="0"/>
        <v>74700.7</v>
      </c>
      <c r="G53" s="121">
        <f t="shared" si="0"/>
        <v>412404.11</v>
      </c>
      <c r="H53" s="156">
        <v>55550.59</v>
      </c>
      <c r="I53" s="157">
        <v>319130.45</v>
      </c>
      <c r="J53" s="156">
        <v>17738.81</v>
      </c>
      <c r="K53" s="157">
        <v>87937.72</v>
      </c>
      <c r="L53" s="169">
        <f t="shared" si="1"/>
        <v>73289.4</v>
      </c>
      <c r="M53" s="170">
        <f t="shared" si="2"/>
        <v>407068.17000000004</v>
      </c>
      <c r="N53" s="156">
        <v>55847.6</v>
      </c>
      <c r="O53" s="157">
        <v>330730.95</v>
      </c>
      <c r="P53" s="156">
        <v>17786.75</v>
      </c>
      <c r="Q53" s="157">
        <v>88518.8</v>
      </c>
      <c r="R53" s="169">
        <f t="shared" si="3"/>
        <v>73634.35</v>
      </c>
      <c r="S53" s="170">
        <f t="shared" si="4"/>
        <v>419249.75</v>
      </c>
      <c r="T53" s="156">
        <v>58074.04</v>
      </c>
      <c r="U53" s="157">
        <v>352977.9</v>
      </c>
      <c r="V53" s="156">
        <v>18297.14</v>
      </c>
      <c r="W53" s="157">
        <v>90330.09</v>
      </c>
      <c r="X53" s="169">
        <f t="shared" si="5"/>
        <v>76371.18</v>
      </c>
      <c r="Y53" s="170">
        <f t="shared" si="6"/>
        <v>443307.99</v>
      </c>
    </row>
    <row r="54" spans="1:25" ht="12.75" thickBot="1" thickTop="1">
      <c r="A54" s="2" t="s">
        <v>47</v>
      </c>
      <c r="B54" s="17">
        <v>418898.76</v>
      </c>
      <c r="C54" s="18">
        <v>2692464.76</v>
      </c>
      <c r="D54" s="17">
        <v>85780.11</v>
      </c>
      <c r="E54" s="18">
        <v>401769.47</v>
      </c>
      <c r="F54" s="115">
        <f t="shared" si="0"/>
        <v>504678.87</v>
      </c>
      <c r="G54" s="121">
        <f t="shared" si="0"/>
        <v>3094234.2299999995</v>
      </c>
      <c r="H54" s="156">
        <v>413378.09</v>
      </c>
      <c r="I54" s="157">
        <v>2664297.18</v>
      </c>
      <c r="J54" s="156">
        <v>85122.95</v>
      </c>
      <c r="K54" s="157">
        <v>399440.54</v>
      </c>
      <c r="L54" s="169">
        <f t="shared" si="1"/>
        <v>498501.04000000004</v>
      </c>
      <c r="M54" s="170">
        <f t="shared" si="2"/>
        <v>3063737.72</v>
      </c>
      <c r="N54" s="156">
        <v>411603.55</v>
      </c>
      <c r="O54" s="157">
        <v>2677939.8</v>
      </c>
      <c r="P54" s="156">
        <v>85092.4</v>
      </c>
      <c r="Q54" s="157">
        <v>400238.4</v>
      </c>
      <c r="R54" s="169">
        <f t="shared" si="3"/>
        <v>496695.94999999995</v>
      </c>
      <c r="S54" s="170">
        <f t="shared" si="4"/>
        <v>3078178.1999999997</v>
      </c>
      <c r="T54" s="156">
        <v>412254.47</v>
      </c>
      <c r="U54" s="157">
        <v>2692970.71</v>
      </c>
      <c r="V54" s="156">
        <v>85251.09</v>
      </c>
      <c r="W54" s="157">
        <v>402096.09</v>
      </c>
      <c r="X54" s="169">
        <f t="shared" si="5"/>
        <v>497505.55999999994</v>
      </c>
      <c r="Y54" s="170">
        <f t="shared" si="6"/>
        <v>3095066.8</v>
      </c>
    </row>
    <row r="55" spans="1:25" ht="12.75" thickBot="1" thickTop="1">
      <c r="A55" s="1" t="s">
        <v>48</v>
      </c>
      <c r="B55" s="15">
        <v>4913.41</v>
      </c>
      <c r="C55" s="16">
        <v>36550.76</v>
      </c>
      <c r="D55" s="15">
        <v>3165.29</v>
      </c>
      <c r="E55" s="16">
        <v>14251.17</v>
      </c>
      <c r="F55" s="13">
        <f t="shared" si="0"/>
        <v>8078.7</v>
      </c>
      <c r="G55" s="14">
        <f t="shared" si="0"/>
        <v>50801.93</v>
      </c>
      <c r="H55" s="154">
        <v>4803.45</v>
      </c>
      <c r="I55" s="155">
        <v>35923.22</v>
      </c>
      <c r="J55" s="154">
        <v>3139</v>
      </c>
      <c r="K55" s="155">
        <v>14149.45</v>
      </c>
      <c r="L55" s="152">
        <f t="shared" si="1"/>
        <v>7942.45</v>
      </c>
      <c r="M55" s="153">
        <f t="shared" si="2"/>
        <v>50072.67</v>
      </c>
      <c r="N55" s="154">
        <v>4754.8</v>
      </c>
      <c r="O55" s="155">
        <v>35971.45</v>
      </c>
      <c r="P55" s="154">
        <v>3136</v>
      </c>
      <c r="Q55" s="155">
        <v>14156.35</v>
      </c>
      <c r="R55" s="152">
        <f t="shared" si="3"/>
        <v>7890.8</v>
      </c>
      <c r="S55" s="153">
        <f t="shared" si="4"/>
        <v>50127.799999999996</v>
      </c>
      <c r="T55" s="154">
        <v>4772.23</v>
      </c>
      <c r="U55" s="155">
        <v>35965.52</v>
      </c>
      <c r="V55" s="154">
        <v>3139.57</v>
      </c>
      <c r="W55" s="155">
        <v>14203.19</v>
      </c>
      <c r="X55" s="152">
        <f t="shared" si="5"/>
        <v>7911.799999999999</v>
      </c>
      <c r="Y55" s="153">
        <f t="shared" si="6"/>
        <v>50168.71</v>
      </c>
    </row>
    <row r="56" spans="1:25" ht="12.75" thickBot="1" thickTop="1">
      <c r="A56" s="1" t="s">
        <v>49</v>
      </c>
      <c r="B56" s="15">
        <v>14975.76</v>
      </c>
      <c r="C56" s="16">
        <v>115794.05</v>
      </c>
      <c r="D56" s="15">
        <v>5908.94</v>
      </c>
      <c r="E56" s="16">
        <v>27846.58</v>
      </c>
      <c r="F56" s="13">
        <f t="shared" si="0"/>
        <v>20884.7</v>
      </c>
      <c r="G56" s="14">
        <f t="shared" si="0"/>
        <v>143640.63</v>
      </c>
      <c r="H56" s="154">
        <v>14810.04</v>
      </c>
      <c r="I56" s="155">
        <v>114288.63</v>
      </c>
      <c r="J56" s="154">
        <v>5844.9</v>
      </c>
      <c r="K56" s="155">
        <v>27617.36</v>
      </c>
      <c r="L56" s="152">
        <f t="shared" si="1"/>
        <v>20654.940000000002</v>
      </c>
      <c r="M56" s="153">
        <f t="shared" si="2"/>
        <v>141905.99</v>
      </c>
      <c r="N56" s="154">
        <v>14717.35</v>
      </c>
      <c r="O56" s="155">
        <v>115036.45</v>
      </c>
      <c r="P56" s="154">
        <v>5814.65</v>
      </c>
      <c r="Q56" s="155">
        <v>27560.6</v>
      </c>
      <c r="R56" s="152">
        <f t="shared" si="3"/>
        <v>20532</v>
      </c>
      <c r="S56" s="153">
        <f t="shared" si="4"/>
        <v>142597.05</v>
      </c>
      <c r="T56" s="154">
        <v>14713.04</v>
      </c>
      <c r="U56" s="155">
        <v>115635.04</v>
      </c>
      <c r="V56" s="154">
        <v>5804.85</v>
      </c>
      <c r="W56" s="155">
        <v>27595.57</v>
      </c>
      <c r="X56" s="152">
        <f t="shared" si="5"/>
        <v>20517.89</v>
      </c>
      <c r="Y56" s="153">
        <f t="shared" si="6"/>
        <v>143230.61</v>
      </c>
    </row>
    <row r="57" spans="1:25" ht="12.75" thickBot="1" thickTop="1">
      <c r="A57" s="1" t="s">
        <v>50</v>
      </c>
      <c r="B57" s="15">
        <v>19203</v>
      </c>
      <c r="C57" s="16">
        <v>115718.58</v>
      </c>
      <c r="D57" s="15">
        <v>8213.7</v>
      </c>
      <c r="E57" s="16">
        <v>37396.23</v>
      </c>
      <c r="F57" s="13">
        <f t="shared" si="0"/>
        <v>27416.7</v>
      </c>
      <c r="G57" s="14">
        <f t="shared" si="0"/>
        <v>153114.81</v>
      </c>
      <c r="H57" s="154">
        <v>18921.86</v>
      </c>
      <c r="I57" s="155">
        <v>113431.77</v>
      </c>
      <c r="J57" s="154">
        <v>8141.27</v>
      </c>
      <c r="K57" s="155">
        <v>37103.63</v>
      </c>
      <c r="L57" s="152">
        <f t="shared" si="1"/>
        <v>27063.13</v>
      </c>
      <c r="M57" s="153">
        <f t="shared" si="2"/>
        <v>150535.4</v>
      </c>
      <c r="N57" s="154">
        <v>18750.75</v>
      </c>
      <c r="O57" s="155">
        <v>113858.85</v>
      </c>
      <c r="P57" s="154">
        <v>8118.9</v>
      </c>
      <c r="Q57" s="155">
        <v>37066.85</v>
      </c>
      <c r="R57" s="152">
        <f t="shared" si="3"/>
        <v>26869.65</v>
      </c>
      <c r="S57" s="153">
        <f t="shared" si="4"/>
        <v>150925.7</v>
      </c>
      <c r="T57" s="154">
        <v>18812.38</v>
      </c>
      <c r="U57" s="155">
        <v>114798.42</v>
      </c>
      <c r="V57" s="154">
        <v>8133.76</v>
      </c>
      <c r="W57" s="155">
        <v>37146.23</v>
      </c>
      <c r="X57" s="152">
        <f t="shared" si="5"/>
        <v>26946.14</v>
      </c>
      <c r="Y57" s="153">
        <f t="shared" si="6"/>
        <v>151944.65</v>
      </c>
    </row>
    <row r="58" spans="1:25" ht="12.75" thickBot="1" thickTop="1">
      <c r="A58" s="1" t="s">
        <v>51</v>
      </c>
      <c r="B58" s="15">
        <v>6311.52</v>
      </c>
      <c r="C58" s="16">
        <v>48524.17</v>
      </c>
      <c r="D58" s="15">
        <v>2795.29</v>
      </c>
      <c r="E58" s="16">
        <v>13387.41</v>
      </c>
      <c r="F58" s="13">
        <f t="shared" si="0"/>
        <v>9106.810000000001</v>
      </c>
      <c r="G58" s="14">
        <f t="shared" si="0"/>
        <v>61911.58</v>
      </c>
      <c r="H58" s="154">
        <v>6207.63</v>
      </c>
      <c r="I58" s="155">
        <v>47700.36</v>
      </c>
      <c r="J58" s="154">
        <v>2778.5</v>
      </c>
      <c r="K58" s="155">
        <v>13299.63</v>
      </c>
      <c r="L58" s="152">
        <f t="shared" si="1"/>
        <v>8986.130000000001</v>
      </c>
      <c r="M58" s="153">
        <f t="shared" si="2"/>
        <v>60999.99</v>
      </c>
      <c r="N58" s="154">
        <v>6191.35</v>
      </c>
      <c r="O58" s="155">
        <v>48025.65</v>
      </c>
      <c r="P58" s="154">
        <v>2769</v>
      </c>
      <c r="Q58" s="155">
        <v>13292.5</v>
      </c>
      <c r="R58" s="152">
        <f t="shared" si="3"/>
        <v>8960.35</v>
      </c>
      <c r="S58" s="153">
        <f t="shared" si="4"/>
        <v>61318.15</v>
      </c>
      <c r="T58" s="154">
        <v>6205.76</v>
      </c>
      <c r="U58" s="155">
        <v>48521.76</v>
      </c>
      <c r="V58" s="154">
        <v>2758.61</v>
      </c>
      <c r="W58" s="155">
        <v>13306.76</v>
      </c>
      <c r="X58" s="152">
        <f t="shared" si="5"/>
        <v>8964.37</v>
      </c>
      <c r="Y58" s="153">
        <f t="shared" si="6"/>
        <v>61828.520000000004</v>
      </c>
    </row>
    <row r="59" spans="1:25" ht="12.75" thickBot="1" thickTop="1">
      <c r="A59" s="1" t="s">
        <v>52</v>
      </c>
      <c r="B59" s="15">
        <v>13795.11</v>
      </c>
      <c r="C59" s="16">
        <v>88334.35</v>
      </c>
      <c r="D59" s="15">
        <v>6318.05</v>
      </c>
      <c r="E59" s="16">
        <v>26822.05</v>
      </c>
      <c r="F59" s="13">
        <f t="shared" si="0"/>
        <v>20113.16</v>
      </c>
      <c r="G59" s="14">
        <f t="shared" si="0"/>
        <v>115156.40000000001</v>
      </c>
      <c r="H59" s="154">
        <v>13630.59</v>
      </c>
      <c r="I59" s="155">
        <v>87118.77</v>
      </c>
      <c r="J59" s="154">
        <v>6275.9</v>
      </c>
      <c r="K59" s="155">
        <v>26673.09</v>
      </c>
      <c r="L59" s="152">
        <f t="shared" si="1"/>
        <v>19906.489999999998</v>
      </c>
      <c r="M59" s="153">
        <f t="shared" si="2"/>
        <v>113791.86</v>
      </c>
      <c r="N59" s="154">
        <v>13442.4</v>
      </c>
      <c r="O59" s="155">
        <v>87333.2</v>
      </c>
      <c r="P59" s="154">
        <v>6265.85</v>
      </c>
      <c r="Q59" s="155">
        <v>26683.4</v>
      </c>
      <c r="R59" s="152">
        <f t="shared" si="3"/>
        <v>19708.25</v>
      </c>
      <c r="S59" s="153">
        <f t="shared" si="4"/>
        <v>114016.6</v>
      </c>
      <c r="T59" s="154">
        <v>13389.28</v>
      </c>
      <c r="U59" s="155">
        <v>87823.42</v>
      </c>
      <c r="V59" s="154">
        <v>6257.04</v>
      </c>
      <c r="W59" s="155">
        <v>26706.04</v>
      </c>
      <c r="X59" s="152">
        <f t="shared" si="5"/>
        <v>19646.32</v>
      </c>
      <c r="Y59" s="153">
        <f t="shared" si="6"/>
        <v>114529.45999999999</v>
      </c>
    </row>
    <row r="60" spans="1:25" ht="12.75" thickBot="1" thickTop="1">
      <c r="A60" s="1" t="s">
        <v>53</v>
      </c>
      <c r="B60" s="15">
        <v>6060.17</v>
      </c>
      <c r="C60" s="16">
        <v>43357</v>
      </c>
      <c r="D60" s="15">
        <v>2875.52</v>
      </c>
      <c r="E60" s="16">
        <v>14479.23</v>
      </c>
      <c r="F60" s="13">
        <f t="shared" si="0"/>
        <v>8935.69</v>
      </c>
      <c r="G60" s="14">
        <f t="shared" si="0"/>
        <v>57836.229999999996</v>
      </c>
      <c r="H60" s="154">
        <v>5968.45</v>
      </c>
      <c r="I60" s="155">
        <v>42828.68</v>
      </c>
      <c r="J60" s="154">
        <v>2839.18</v>
      </c>
      <c r="K60" s="155">
        <v>14351.31</v>
      </c>
      <c r="L60" s="152">
        <f t="shared" si="1"/>
        <v>8807.63</v>
      </c>
      <c r="M60" s="153">
        <f t="shared" si="2"/>
        <v>57179.99</v>
      </c>
      <c r="N60" s="154">
        <v>5937.2</v>
      </c>
      <c r="O60" s="155">
        <v>42943.05</v>
      </c>
      <c r="P60" s="154">
        <v>2841</v>
      </c>
      <c r="Q60" s="155">
        <v>14347.65</v>
      </c>
      <c r="R60" s="152">
        <f t="shared" si="3"/>
        <v>8778.2</v>
      </c>
      <c r="S60" s="153">
        <f t="shared" si="4"/>
        <v>57290.700000000004</v>
      </c>
      <c r="T60" s="154">
        <v>5929.66</v>
      </c>
      <c r="U60" s="155">
        <v>43285.09</v>
      </c>
      <c r="V60" s="154">
        <v>2832.42</v>
      </c>
      <c r="W60" s="155">
        <v>14343.33</v>
      </c>
      <c r="X60" s="152">
        <f t="shared" si="5"/>
        <v>8762.08</v>
      </c>
      <c r="Y60" s="153">
        <f t="shared" si="6"/>
        <v>57628.42</v>
      </c>
    </row>
    <row r="61" spans="1:25" ht="12.75" thickBot="1" thickTop="1">
      <c r="A61" s="1" t="s">
        <v>54</v>
      </c>
      <c r="B61" s="15">
        <v>3125.76</v>
      </c>
      <c r="C61" s="16">
        <v>29539.58</v>
      </c>
      <c r="D61" s="15">
        <v>1381.64</v>
      </c>
      <c r="E61" s="16">
        <v>7894.29</v>
      </c>
      <c r="F61" s="13">
        <f t="shared" si="0"/>
        <v>4507.400000000001</v>
      </c>
      <c r="G61" s="14">
        <f t="shared" si="0"/>
        <v>37433.87</v>
      </c>
      <c r="H61" s="154">
        <v>3098.81</v>
      </c>
      <c r="I61" s="155">
        <v>29185.5</v>
      </c>
      <c r="J61" s="154">
        <v>1378.54</v>
      </c>
      <c r="K61" s="155">
        <v>7832.09</v>
      </c>
      <c r="L61" s="152">
        <f t="shared" si="1"/>
        <v>4477.35</v>
      </c>
      <c r="M61" s="153">
        <f t="shared" si="2"/>
        <v>37017.59</v>
      </c>
      <c r="N61" s="154">
        <v>3093</v>
      </c>
      <c r="O61" s="155">
        <v>29312.3</v>
      </c>
      <c r="P61" s="154">
        <v>1375.05</v>
      </c>
      <c r="Q61" s="155">
        <v>7822.7</v>
      </c>
      <c r="R61" s="152">
        <f t="shared" si="3"/>
        <v>4468.05</v>
      </c>
      <c r="S61" s="153">
        <f t="shared" si="4"/>
        <v>37135</v>
      </c>
      <c r="T61" s="154">
        <v>3073.71</v>
      </c>
      <c r="U61" s="155">
        <v>29469.76</v>
      </c>
      <c r="V61" s="154">
        <v>1372.57</v>
      </c>
      <c r="W61" s="155">
        <v>7845.04</v>
      </c>
      <c r="X61" s="152">
        <f t="shared" si="5"/>
        <v>4446.28</v>
      </c>
      <c r="Y61" s="153">
        <f t="shared" si="6"/>
        <v>37314.799999999996</v>
      </c>
    </row>
    <row r="62" spans="1:25" ht="12.75" thickBot="1" thickTop="1">
      <c r="A62" s="1" t="s">
        <v>55</v>
      </c>
      <c r="B62" s="15">
        <v>24613.7</v>
      </c>
      <c r="C62" s="16">
        <v>172620.17</v>
      </c>
      <c r="D62" s="15">
        <v>8822.52</v>
      </c>
      <c r="E62" s="16">
        <v>36263.11</v>
      </c>
      <c r="F62" s="13">
        <f t="shared" si="0"/>
        <v>33436.22</v>
      </c>
      <c r="G62" s="14">
        <f t="shared" si="0"/>
        <v>208883.28000000003</v>
      </c>
      <c r="H62" s="154">
        <v>24125.68</v>
      </c>
      <c r="I62" s="155">
        <v>170637.59</v>
      </c>
      <c r="J62" s="154">
        <v>8751.36</v>
      </c>
      <c r="K62" s="155">
        <v>36028.59</v>
      </c>
      <c r="L62" s="152">
        <f t="shared" si="1"/>
        <v>32877.04</v>
      </c>
      <c r="M62" s="153">
        <f t="shared" si="2"/>
        <v>206666.18</v>
      </c>
      <c r="N62" s="154">
        <v>23926.05</v>
      </c>
      <c r="O62" s="155">
        <v>171059.05</v>
      </c>
      <c r="P62" s="154">
        <v>8737.45</v>
      </c>
      <c r="Q62" s="155">
        <v>36053.2</v>
      </c>
      <c r="R62" s="152">
        <f t="shared" si="3"/>
        <v>32663.5</v>
      </c>
      <c r="S62" s="153">
        <f t="shared" si="4"/>
        <v>207112.25</v>
      </c>
      <c r="T62" s="154">
        <v>23952.95</v>
      </c>
      <c r="U62" s="155">
        <v>171868.47</v>
      </c>
      <c r="V62" s="154">
        <v>8751.52</v>
      </c>
      <c r="W62" s="155">
        <v>36107.52</v>
      </c>
      <c r="X62" s="152">
        <f t="shared" si="5"/>
        <v>32704.47</v>
      </c>
      <c r="Y62" s="153">
        <f t="shared" si="6"/>
        <v>207975.99</v>
      </c>
    </row>
    <row r="63" spans="1:25" ht="12.75" thickBot="1" thickTop="1">
      <c r="A63" s="1" t="s">
        <v>56</v>
      </c>
      <c r="B63" s="15">
        <v>5772.41</v>
      </c>
      <c r="C63" s="16">
        <v>38051.11</v>
      </c>
      <c r="D63" s="15">
        <v>3640</v>
      </c>
      <c r="E63" s="16">
        <v>17140.17</v>
      </c>
      <c r="F63" s="13">
        <f t="shared" si="0"/>
        <v>9412.41</v>
      </c>
      <c r="G63" s="14">
        <f t="shared" si="0"/>
        <v>55191.28</v>
      </c>
      <c r="H63" s="154">
        <v>5653.18</v>
      </c>
      <c r="I63" s="155">
        <v>37066.27</v>
      </c>
      <c r="J63" s="154">
        <v>3623.68</v>
      </c>
      <c r="K63" s="155">
        <v>17024.18</v>
      </c>
      <c r="L63" s="152">
        <f t="shared" si="1"/>
        <v>9276.86</v>
      </c>
      <c r="M63" s="153">
        <f t="shared" si="2"/>
        <v>54090.45</v>
      </c>
      <c r="N63" s="154">
        <v>5636.55</v>
      </c>
      <c r="O63" s="155">
        <v>37118.45</v>
      </c>
      <c r="P63" s="154">
        <v>3615.45</v>
      </c>
      <c r="Q63" s="155">
        <v>17021.55</v>
      </c>
      <c r="R63" s="152">
        <f t="shared" si="3"/>
        <v>9252</v>
      </c>
      <c r="S63" s="153">
        <f t="shared" si="4"/>
        <v>54140</v>
      </c>
      <c r="T63" s="154">
        <v>5664.8</v>
      </c>
      <c r="U63" s="155">
        <v>37351.04</v>
      </c>
      <c r="V63" s="154">
        <v>3611.19</v>
      </c>
      <c r="W63" s="155">
        <v>17031.95</v>
      </c>
      <c r="X63" s="152">
        <f t="shared" si="5"/>
        <v>9275.99</v>
      </c>
      <c r="Y63" s="153">
        <f t="shared" si="6"/>
        <v>54382.990000000005</v>
      </c>
    </row>
    <row r="64" spans="1:25" ht="12.75" thickBot="1" thickTop="1">
      <c r="A64" s="2" t="s">
        <v>57</v>
      </c>
      <c r="B64" s="17">
        <v>98770.88</v>
      </c>
      <c r="C64" s="18">
        <v>688489.82</v>
      </c>
      <c r="D64" s="17">
        <v>43121</v>
      </c>
      <c r="E64" s="18">
        <v>195480.29</v>
      </c>
      <c r="F64" s="115">
        <f t="shared" si="0"/>
        <v>141891.88</v>
      </c>
      <c r="G64" s="121">
        <f t="shared" si="0"/>
        <v>883970.11</v>
      </c>
      <c r="H64" s="156">
        <v>97219.72</v>
      </c>
      <c r="I64" s="157">
        <v>678180.81</v>
      </c>
      <c r="J64" s="156">
        <v>42772.36</v>
      </c>
      <c r="K64" s="157">
        <v>194079.36</v>
      </c>
      <c r="L64" s="169">
        <f t="shared" si="1"/>
        <v>139992.08000000002</v>
      </c>
      <c r="M64" s="170">
        <f t="shared" si="2"/>
        <v>872260.17</v>
      </c>
      <c r="N64" s="156">
        <v>96449.45</v>
      </c>
      <c r="O64" s="157">
        <v>680658.45</v>
      </c>
      <c r="P64" s="156">
        <v>42673.35</v>
      </c>
      <c r="Q64" s="157">
        <v>194004.8</v>
      </c>
      <c r="R64" s="169">
        <f t="shared" si="3"/>
        <v>139122.8</v>
      </c>
      <c r="S64" s="170">
        <f t="shared" si="4"/>
        <v>874663.25</v>
      </c>
      <c r="T64" s="156">
        <v>96513.85</v>
      </c>
      <c r="U64" s="157">
        <v>684718.57</v>
      </c>
      <c r="V64" s="156">
        <v>42661.57</v>
      </c>
      <c r="W64" s="157">
        <v>194285.66</v>
      </c>
      <c r="X64" s="169">
        <f t="shared" si="5"/>
        <v>139175.42</v>
      </c>
      <c r="Y64" s="170">
        <f t="shared" si="6"/>
        <v>879004.23</v>
      </c>
    </row>
    <row r="65" spans="1:25" ht="12.75" thickBot="1" thickTop="1">
      <c r="A65" s="2" t="s">
        <v>58</v>
      </c>
      <c r="B65" s="17">
        <v>2989.35</v>
      </c>
      <c r="C65" s="18">
        <v>17986.17</v>
      </c>
      <c r="D65" s="17">
        <v>1630.94</v>
      </c>
      <c r="E65" s="18">
        <v>3436.11</v>
      </c>
      <c r="F65" s="115">
        <f t="shared" si="0"/>
        <v>4620.29</v>
      </c>
      <c r="G65" s="121">
        <f t="shared" si="0"/>
        <v>21422.28</v>
      </c>
      <c r="H65" s="156">
        <v>3034.63</v>
      </c>
      <c r="I65" s="157">
        <v>17814.13</v>
      </c>
      <c r="J65" s="156">
        <v>1623.95</v>
      </c>
      <c r="K65" s="157">
        <v>3423.9</v>
      </c>
      <c r="L65" s="169">
        <f t="shared" si="1"/>
        <v>4658.58</v>
      </c>
      <c r="M65" s="170">
        <f t="shared" si="2"/>
        <v>21238.030000000002</v>
      </c>
      <c r="N65" s="156">
        <v>3005.95</v>
      </c>
      <c r="O65" s="157">
        <v>17836.25</v>
      </c>
      <c r="P65" s="156">
        <v>1618.35</v>
      </c>
      <c r="Q65" s="157">
        <v>3420.2</v>
      </c>
      <c r="R65" s="169">
        <f t="shared" si="3"/>
        <v>4624.299999999999</v>
      </c>
      <c r="S65" s="170">
        <f t="shared" si="4"/>
        <v>21256.45</v>
      </c>
      <c r="T65" s="156">
        <v>2988.61</v>
      </c>
      <c r="U65" s="157">
        <v>17927.47</v>
      </c>
      <c r="V65" s="156">
        <v>1627.52</v>
      </c>
      <c r="W65" s="157">
        <v>3440.28</v>
      </c>
      <c r="X65" s="169">
        <f t="shared" si="5"/>
        <v>4616.13</v>
      </c>
      <c r="Y65" s="170">
        <f t="shared" si="6"/>
        <v>21367.75</v>
      </c>
    </row>
    <row r="66" spans="1:25" ht="12.75" thickBot="1" thickTop="1">
      <c r="A66" s="2" t="s">
        <v>59</v>
      </c>
      <c r="B66" s="19">
        <v>2974.7</v>
      </c>
      <c r="C66" s="20">
        <v>18230.52</v>
      </c>
      <c r="D66" s="19">
        <v>2262</v>
      </c>
      <c r="E66" s="20">
        <v>4891.82</v>
      </c>
      <c r="F66" s="129">
        <f t="shared" si="0"/>
        <v>5236.7</v>
      </c>
      <c r="G66" s="138">
        <f t="shared" si="0"/>
        <v>23122.34</v>
      </c>
      <c r="H66" s="158">
        <v>2936.81</v>
      </c>
      <c r="I66" s="159">
        <v>17995.45</v>
      </c>
      <c r="J66" s="158">
        <v>2260.45</v>
      </c>
      <c r="K66" s="159">
        <v>4886.36</v>
      </c>
      <c r="L66" s="169">
        <f t="shared" si="1"/>
        <v>5197.26</v>
      </c>
      <c r="M66" s="170">
        <f t="shared" si="2"/>
        <v>22881.81</v>
      </c>
      <c r="N66" s="158">
        <v>2886.25</v>
      </c>
      <c r="O66" s="159">
        <v>17926.8</v>
      </c>
      <c r="P66" s="158">
        <v>2271.75</v>
      </c>
      <c r="Q66" s="159">
        <v>4914.95</v>
      </c>
      <c r="R66" s="169">
        <f t="shared" si="3"/>
        <v>5158</v>
      </c>
      <c r="S66" s="170">
        <f t="shared" si="4"/>
        <v>22841.75</v>
      </c>
      <c r="T66" s="158">
        <v>2830.57</v>
      </c>
      <c r="U66" s="159">
        <v>17903.95</v>
      </c>
      <c r="V66" s="158">
        <v>2277.09</v>
      </c>
      <c r="W66" s="159">
        <v>4907.28</v>
      </c>
      <c r="X66" s="169">
        <f t="shared" si="5"/>
        <v>5107.66</v>
      </c>
      <c r="Y66" s="170">
        <f t="shared" si="6"/>
        <v>22811.23</v>
      </c>
    </row>
    <row r="67" spans="1:25" ht="14.25" thickBot="1" thickTop="1">
      <c r="A67" s="5" t="s">
        <v>80</v>
      </c>
      <c r="B67" s="119">
        <v>2458045.35</v>
      </c>
      <c r="C67" s="119">
        <v>14482967.41</v>
      </c>
      <c r="D67" s="119">
        <v>789355.11</v>
      </c>
      <c r="E67" s="119">
        <v>3254663.17</v>
      </c>
      <c r="F67" s="119">
        <f t="shared" si="0"/>
        <v>3247400.46</v>
      </c>
      <c r="G67" s="119">
        <f t="shared" si="0"/>
        <v>17737630.58</v>
      </c>
      <c r="H67" s="183">
        <v>2418914.72</v>
      </c>
      <c r="I67" s="128">
        <v>14302144.77</v>
      </c>
      <c r="J67" s="139">
        <v>782826.22</v>
      </c>
      <c r="K67" s="128">
        <v>3234372.54</v>
      </c>
      <c r="L67" s="167">
        <f t="shared" si="1"/>
        <v>3201740.9400000004</v>
      </c>
      <c r="M67" s="168">
        <f t="shared" si="2"/>
        <v>17536517.31</v>
      </c>
      <c r="N67" s="139">
        <v>2404352.45</v>
      </c>
      <c r="O67" s="128">
        <v>14392064.6</v>
      </c>
      <c r="P67" s="139">
        <v>782025.15</v>
      </c>
      <c r="Q67" s="128">
        <v>3239652.65</v>
      </c>
      <c r="R67" s="167">
        <f t="shared" si="3"/>
        <v>3186377.6</v>
      </c>
      <c r="S67" s="168">
        <f t="shared" si="4"/>
        <v>17631717.25</v>
      </c>
      <c r="T67" s="139">
        <v>2410938.23</v>
      </c>
      <c r="U67" s="128">
        <v>14540355</v>
      </c>
      <c r="V67" s="139">
        <v>784083.33</v>
      </c>
      <c r="W67" s="128">
        <v>3254078.09</v>
      </c>
      <c r="X67" s="167">
        <f t="shared" si="5"/>
        <v>3195021.56</v>
      </c>
      <c r="Y67" s="168">
        <f t="shared" si="6"/>
        <v>17794433.09</v>
      </c>
    </row>
    <row r="68" ht="12" thickTop="1"/>
    <row r="74" ht="12" thickBot="1"/>
    <row r="75" spans="2:21" ht="82.5" customHeight="1" thickBot="1" thickTop="1">
      <c r="B75" s="196" t="s">
        <v>165</v>
      </c>
      <c r="C75" s="196"/>
      <c r="D75" s="196"/>
      <c r="E75" s="196"/>
      <c r="F75" s="196"/>
      <c r="G75" s="196"/>
      <c r="H75" s="217" t="s">
        <v>164</v>
      </c>
      <c r="I75" s="218"/>
      <c r="J75" s="218"/>
      <c r="K75" s="218"/>
      <c r="L75" s="218"/>
      <c r="M75" s="218"/>
      <c r="N75" s="217" t="s">
        <v>163</v>
      </c>
      <c r="O75" s="218"/>
      <c r="P75" s="218"/>
      <c r="Q75" s="218"/>
      <c r="R75" s="218"/>
      <c r="S75" s="218"/>
      <c r="T75" s="192" t="s">
        <v>162</v>
      </c>
      <c r="U75" s="193"/>
    </row>
    <row r="76" spans="1:21" ht="15.75" thickBot="1" thickTop="1">
      <c r="A76" s="4"/>
      <c r="B76" s="197" t="s">
        <v>65</v>
      </c>
      <c r="C76" s="198"/>
      <c r="D76" s="199" t="s">
        <v>66</v>
      </c>
      <c r="E76" s="200"/>
      <c r="F76" s="199" t="s">
        <v>67</v>
      </c>
      <c r="G76" s="200"/>
      <c r="H76" s="197" t="s">
        <v>65</v>
      </c>
      <c r="I76" s="198"/>
      <c r="J76" s="199" t="s">
        <v>66</v>
      </c>
      <c r="K76" s="200"/>
      <c r="L76" s="199" t="s">
        <v>67</v>
      </c>
      <c r="M76" s="200"/>
      <c r="N76" s="197" t="s">
        <v>65</v>
      </c>
      <c r="O76" s="198"/>
      <c r="P76" s="199" t="s">
        <v>66</v>
      </c>
      <c r="Q76" s="200"/>
      <c r="R76" s="199" t="s">
        <v>67</v>
      </c>
      <c r="S76" s="200"/>
      <c r="T76" s="194" t="s">
        <v>67</v>
      </c>
      <c r="U76" s="195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14891.75</v>
      </c>
      <c r="C78" s="153">
        <v>134262.1</v>
      </c>
      <c r="D78" s="152">
        <v>4032.75</v>
      </c>
      <c r="E78" s="153">
        <v>20628.25</v>
      </c>
      <c r="F78" s="152">
        <f>SUM(B78,D78)</f>
        <v>18924.5</v>
      </c>
      <c r="G78" s="153">
        <f>SUM(C78,E78)</f>
        <v>154890.35</v>
      </c>
      <c r="H78" s="152">
        <v>14914.4</v>
      </c>
      <c r="I78" s="153">
        <v>134980.27</v>
      </c>
      <c r="J78" s="152">
        <v>4028.9</v>
      </c>
      <c r="K78" s="153">
        <v>20635.09</v>
      </c>
      <c r="L78" s="152">
        <f>SUM(H78,J78)</f>
        <v>18943.3</v>
      </c>
      <c r="M78" s="153">
        <f>SUM(I78,K78)</f>
        <v>155615.36</v>
      </c>
      <c r="N78" s="152">
        <v>15136.6</v>
      </c>
      <c r="O78" s="153">
        <v>134856.3</v>
      </c>
      <c r="P78" s="152">
        <v>4004.8</v>
      </c>
      <c r="Q78" s="153">
        <v>20622.55</v>
      </c>
      <c r="R78" s="152">
        <f>SUM(N78,P78)</f>
        <v>19141.4</v>
      </c>
      <c r="S78" s="153">
        <f>SUM(O78,Q78)</f>
        <v>155478.84999999998</v>
      </c>
      <c r="T78" s="165">
        <f>R78-F5</f>
        <v>174</v>
      </c>
      <c r="U78" s="161">
        <f>S78-G5</f>
        <v>672.6299999999756</v>
      </c>
    </row>
    <row r="79" spans="1:21" ht="12" thickBot="1">
      <c r="A79" s="1" t="s">
        <v>62</v>
      </c>
      <c r="B79" s="154">
        <v>31918.8</v>
      </c>
      <c r="C79" s="155">
        <v>244115.6</v>
      </c>
      <c r="D79" s="154">
        <v>11515.3</v>
      </c>
      <c r="E79" s="155">
        <v>67023.1</v>
      </c>
      <c r="F79" s="152">
        <f aca="true" t="shared" si="7" ref="F79:F140">SUM(B79,D79)</f>
        <v>43434.1</v>
      </c>
      <c r="G79" s="153">
        <f aca="true" t="shared" si="8" ref="G79:G140">SUM(C79,E79)</f>
        <v>311138.7</v>
      </c>
      <c r="H79" s="154">
        <v>32028.4</v>
      </c>
      <c r="I79" s="155">
        <v>245353.54</v>
      </c>
      <c r="J79" s="154">
        <v>11509.9</v>
      </c>
      <c r="K79" s="155">
        <v>67003.09</v>
      </c>
      <c r="L79" s="152">
        <f aca="true" t="shared" si="9" ref="L79:L140">SUM(H79,J79)</f>
        <v>43538.3</v>
      </c>
      <c r="M79" s="153">
        <f aca="true" t="shared" si="10" ref="M79:M140">SUM(I79,K79)</f>
        <v>312356.63</v>
      </c>
      <c r="N79" s="154">
        <v>32549.85</v>
      </c>
      <c r="O79" s="155">
        <v>247297.35</v>
      </c>
      <c r="P79" s="154">
        <v>11474.6</v>
      </c>
      <c r="Q79" s="155">
        <v>67024.85</v>
      </c>
      <c r="R79" s="152">
        <f aca="true" t="shared" si="11" ref="R79:R140">SUM(N79,P79)</f>
        <v>44024.45</v>
      </c>
      <c r="S79" s="153">
        <f aca="true" t="shared" si="12" ref="S79:S140">SUM(O79,Q79)</f>
        <v>314322.2</v>
      </c>
      <c r="T79" s="165">
        <f aca="true" t="shared" si="13" ref="T79:U140">R79-F6</f>
        <v>54.33999999999651</v>
      </c>
      <c r="U79" s="161">
        <f t="shared" si="13"/>
        <v>4168.850000000035</v>
      </c>
    </row>
    <row r="80" spans="1:21" ht="12" thickBot="1">
      <c r="A80" s="1" t="s">
        <v>63</v>
      </c>
      <c r="B80" s="154">
        <v>49859.8</v>
      </c>
      <c r="C80" s="155">
        <v>377205.25</v>
      </c>
      <c r="D80" s="154">
        <v>25349.5</v>
      </c>
      <c r="E80" s="155">
        <v>84349.7</v>
      </c>
      <c r="F80" s="152">
        <f t="shared" si="7"/>
        <v>75209.3</v>
      </c>
      <c r="G80" s="153">
        <f t="shared" si="8"/>
        <v>461554.95</v>
      </c>
      <c r="H80" s="154">
        <v>50025.59</v>
      </c>
      <c r="I80" s="155">
        <v>380627.45</v>
      </c>
      <c r="J80" s="154">
        <v>25304.86</v>
      </c>
      <c r="K80" s="155">
        <v>84404</v>
      </c>
      <c r="L80" s="152">
        <f t="shared" si="9"/>
        <v>75330.45</v>
      </c>
      <c r="M80" s="153">
        <f t="shared" si="10"/>
        <v>465031.45</v>
      </c>
      <c r="N80" s="154">
        <v>50807.5</v>
      </c>
      <c r="O80" s="155">
        <v>382681.65</v>
      </c>
      <c r="P80" s="154">
        <v>25181.3</v>
      </c>
      <c r="Q80" s="155">
        <v>84318.05</v>
      </c>
      <c r="R80" s="152">
        <f t="shared" si="11"/>
        <v>75988.8</v>
      </c>
      <c r="S80" s="153">
        <f t="shared" si="12"/>
        <v>466999.7</v>
      </c>
      <c r="T80" s="165">
        <f t="shared" si="13"/>
        <v>-362.41999999999825</v>
      </c>
      <c r="U80" s="161">
        <f t="shared" si="13"/>
        <v>5032.350000000035</v>
      </c>
    </row>
    <row r="81" spans="1:21" ht="12" thickBot="1">
      <c r="A81" s="2" t="s">
        <v>1</v>
      </c>
      <c r="B81" s="156">
        <v>96670.35</v>
      </c>
      <c r="C81" s="157">
        <v>755582.95</v>
      </c>
      <c r="D81" s="156">
        <v>40897.55</v>
      </c>
      <c r="E81" s="157">
        <v>172001.05</v>
      </c>
      <c r="F81" s="169">
        <f t="shared" si="7"/>
        <v>137567.90000000002</v>
      </c>
      <c r="G81" s="170">
        <f t="shared" si="8"/>
        <v>927584</v>
      </c>
      <c r="H81" s="156">
        <v>96968.4</v>
      </c>
      <c r="I81" s="157">
        <v>760961.27</v>
      </c>
      <c r="J81" s="156">
        <v>40843.68</v>
      </c>
      <c r="K81" s="157">
        <v>172042.18</v>
      </c>
      <c r="L81" s="169">
        <f t="shared" si="9"/>
        <v>137812.08</v>
      </c>
      <c r="M81" s="170">
        <f t="shared" si="10"/>
        <v>933003.45</v>
      </c>
      <c r="N81" s="156">
        <v>98493.95</v>
      </c>
      <c r="O81" s="157">
        <v>764835.3</v>
      </c>
      <c r="P81" s="156">
        <v>40660.7</v>
      </c>
      <c r="Q81" s="157">
        <v>171965.45</v>
      </c>
      <c r="R81" s="169">
        <f t="shared" si="11"/>
        <v>139154.65</v>
      </c>
      <c r="S81" s="170">
        <f t="shared" si="12"/>
        <v>936800.75</v>
      </c>
      <c r="T81" s="166">
        <f t="shared" si="13"/>
        <v>-134.10000000000582</v>
      </c>
      <c r="U81" s="162">
        <f t="shared" si="13"/>
        <v>9873.819999999949</v>
      </c>
    </row>
    <row r="82" spans="1:21" ht="12" thickBot="1">
      <c r="A82" s="1" t="s">
        <v>2</v>
      </c>
      <c r="B82" s="154">
        <v>365947.5</v>
      </c>
      <c r="C82" s="155">
        <v>2162626.25</v>
      </c>
      <c r="D82" s="154">
        <v>89709.35</v>
      </c>
      <c r="E82" s="155">
        <v>396668</v>
      </c>
      <c r="F82" s="152">
        <f t="shared" si="7"/>
        <v>455656.85</v>
      </c>
      <c r="G82" s="153">
        <f t="shared" si="8"/>
        <v>2559294.25</v>
      </c>
      <c r="H82" s="154">
        <v>367415.36</v>
      </c>
      <c r="I82" s="155">
        <v>2177385.31</v>
      </c>
      <c r="J82" s="154">
        <v>89790.4</v>
      </c>
      <c r="K82" s="155">
        <v>397706.81</v>
      </c>
      <c r="L82" s="152">
        <f t="shared" si="9"/>
        <v>457205.76</v>
      </c>
      <c r="M82" s="153">
        <f t="shared" si="10"/>
        <v>2575092.12</v>
      </c>
      <c r="N82" s="154">
        <v>371564.4</v>
      </c>
      <c r="O82" s="155">
        <v>2184817.55</v>
      </c>
      <c r="P82" s="154">
        <v>89768.69</v>
      </c>
      <c r="Q82" s="155">
        <v>398170.45</v>
      </c>
      <c r="R82" s="152">
        <f t="shared" si="11"/>
        <v>461333.09</v>
      </c>
      <c r="S82" s="153">
        <f t="shared" si="12"/>
        <v>2582988</v>
      </c>
      <c r="T82" s="165">
        <f t="shared" si="13"/>
        <v>54.98000000003958</v>
      </c>
      <c r="U82" s="161">
        <f t="shared" si="13"/>
        <v>45184.35999999987</v>
      </c>
    </row>
    <row r="83" spans="1:21" ht="12" thickBot="1">
      <c r="A83" s="1" t="s">
        <v>3</v>
      </c>
      <c r="B83" s="154">
        <v>43893</v>
      </c>
      <c r="C83" s="155">
        <v>255940.9</v>
      </c>
      <c r="D83" s="154">
        <v>13965.25</v>
      </c>
      <c r="E83" s="155">
        <v>62001.75</v>
      </c>
      <c r="F83" s="152">
        <f t="shared" si="7"/>
        <v>57858.25</v>
      </c>
      <c r="G83" s="153">
        <f t="shared" si="8"/>
        <v>317942.65</v>
      </c>
      <c r="H83" s="154">
        <v>44923.09</v>
      </c>
      <c r="I83" s="155">
        <v>262415.45</v>
      </c>
      <c r="J83" s="154">
        <v>14161.13</v>
      </c>
      <c r="K83" s="155">
        <v>62430.68</v>
      </c>
      <c r="L83" s="152">
        <f t="shared" si="9"/>
        <v>59084.219999999994</v>
      </c>
      <c r="M83" s="153">
        <f t="shared" si="10"/>
        <v>324846.13</v>
      </c>
      <c r="N83" s="154">
        <v>46794.35</v>
      </c>
      <c r="O83" s="155">
        <v>270804.15</v>
      </c>
      <c r="P83" s="154">
        <v>14275.95</v>
      </c>
      <c r="Q83" s="155">
        <v>62793.45</v>
      </c>
      <c r="R83" s="152">
        <f t="shared" si="11"/>
        <v>61070.3</v>
      </c>
      <c r="S83" s="153">
        <f t="shared" si="12"/>
        <v>333597.60000000003</v>
      </c>
      <c r="T83" s="165">
        <f t="shared" si="13"/>
        <v>4648.960000000006</v>
      </c>
      <c r="U83" s="161">
        <f t="shared" si="13"/>
        <v>31636.25000000006</v>
      </c>
    </row>
    <row r="84" spans="1:21" ht="12" thickBot="1">
      <c r="A84" s="1" t="s">
        <v>4</v>
      </c>
      <c r="B84" s="154">
        <v>23661.5</v>
      </c>
      <c r="C84" s="155">
        <v>138343.6</v>
      </c>
      <c r="D84" s="154">
        <v>7392.7</v>
      </c>
      <c r="E84" s="155">
        <v>38933.8</v>
      </c>
      <c r="F84" s="152">
        <f t="shared" si="7"/>
        <v>31054.2</v>
      </c>
      <c r="G84" s="153">
        <f t="shared" si="8"/>
        <v>177277.40000000002</v>
      </c>
      <c r="H84" s="154">
        <v>24577.68</v>
      </c>
      <c r="I84" s="155">
        <v>138663.18</v>
      </c>
      <c r="J84" s="154">
        <v>7385.22</v>
      </c>
      <c r="K84" s="155">
        <v>38923.81</v>
      </c>
      <c r="L84" s="152">
        <f t="shared" si="9"/>
        <v>31962.9</v>
      </c>
      <c r="M84" s="153">
        <f t="shared" si="10"/>
        <v>177586.99</v>
      </c>
      <c r="N84" s="154">
        <v>27143.1</v>
      </c>
      <c r="O84" s="155">
        <v>142410.6</v>
      </c>
      <c r="P84" s="154">
        <v>7383.5</v>
      </c>
      <c r="Q84" s="155">
        <v>39002.1</v>
      </c>
      <c r="R84" s="152">
        <f t="shared" si="11"/>
        <v>34526.6</v>
      </c>
      <c r="S84" s="153">
        <f t="shared" si="12"/>
        <v>181412.7</v>
      </c>
      <c r="T84" s="165">
        <f t="shared" si="13"/>
        <v>2849.25</v>
      </c>
      <c r="U84" s="161">
        <f t="shared" si="13"/>
        <v>4169.3000000000175</v>
      </c>
    </row>
    <row r="85" spans="1:21" ht="12" thickBot="1">
      <c r="A85" s="1" t="s">
        <v>5</v>
      </c>
      <c r="B85" s="154">
        <v>36720.65</v>
      </c>
      <c r="C85" s="155">
        <v>245426.85</v>
      </c>
      <c r="D85" s="154">
        <v>12577.85</v>
      </c>
      <c r="E85" s="155">
        <v>54055.15</v>
      </c>
      <c r="F85" s="152">
        <f t="shared" si="7"/>
        <v>49298.5</v>
      </c>
      <c r="G85" s="153">
        <f t="shared" si="8"/>
        <v>299482</v>
      </c>
      <c r="H85" s="154">
        <v>37457.77</v>
      </c>
      <c r="I85" s="155">
        <v>251539.95</v>
      </c>
      <c r="J85" s="154">
        <v>12650.95</v>
      </c>
      <c r="K85" s="155">
        <v>54451.09</v>
      </c>
      <c r="L85" s="152">
        <f t="shared" si="9"/>
        <v>50108.72</v>
      </c>
      <c r="M85" s="153">
        <f t="shared" si="10"/>
        <v>305991.04000000004</v>
      </c>
      <c r="N85" s="154">
        <v>38624.2</v>
      </c>
      <c r="O85" s="155">
        <v>256921.2</v>
      </c>
      <c r="P85" s="154">
        <v>12730.25</v>
      </c>
      <c r="Q85" s="155">
        <v>54775.5</v>
      </c>
      <c r="R85" s="152">
        <f t="shared" si="11"/>
        <v>51354.45</v>
      </c>
      <c r="S85" s="153">
        <f t="shared" si="12"/>
        <v>311696.7</v>
      </c>
      <c r="T85" s="165">
        <f t="shared" si="13"/>
        <v>1794.8099999999977</v>
      </c>
      <c r="U85" s="161">
        <f t="shared" si="13"/>
        <v>23174.360000000044</v>
      </c>
    </row>
    <row r="86" spans="1:21" ht="12" thickBot="1">
      <c r="A86" s="2" t="s">
        <v>6</v>
      </c>
      <c r="B86" s="156">
        <v>470222.65</v>
      </c>
      <c r="C86" s="157">
        <v>2802337.6</v>
      </c>
      <c r="D86" s="156">
        <v>123645.15</v>
      </c>
      <c r="E86" s="157">
        <v>551658.7</v>
      </c>
      <c r="F86" s="169">
        <f t="shared" si="7"/>
        <v>593867.8</v>
      </c>
      <c r="G86" s="170">
        <f t="shared" si="8"/>
        <v>3353996.3</v>
      </c>
      <c r="H86" s="156">
        <v>474373.9</v>
      </c>
      <c r="I86" s="157">
        <v>2830003.9</v>
      </c>
      <c r="J86" s="156">
        <v>123987.72</v>
      </c>
      <c r="K86" s="157">
        <v>553512.4</v>
      </c>
      <c r="L86" s="169">
        <f t="shared" si="9"/>
        <v>598361.62</v>
      </c>
      <c r="M86" s="170">
        <f t="shared" si="10"/>
        <v>3383516.3</v>
      </c>
      <c r="N86" s="156">
        <v>484126.05</v>
      </c>
      <c r="O86" s="157">
        <v>2854953.5</v>
      </c>
      <c r="P86" s="156">
        <v>124158.4</v>
      </c>
      <c r="Q86" s="157">
        <v>554741.5</v>
      </c>
      <c r="R86" s="169">
        <f t="shared" si="11"/>
        <v>608284.45</v>
      </c>
      <c r="S86" s="170">
        <f t="shared" si="12"/>
        <v>3409695</v>
      </c>
      <c r="T86" s="166">
        <f t="shared" si="13"/>
        <v>9347.98999999999</v>
      </c>
      <c r="U86" s="162">
        <f t="shared" si="13"/>
        <v>104164.24000000022</v>
      </c>
    </row>
    <row r="87" spans="1:21" ht="12" thickBot="1">
      <c r="A87" s="1" t="s">
        <v>7</v>
      </c>
      <c r="B87" s="154">
        <v>54533.15</v>
      </c>
      <c r="C87" s="155">
        <v>329473.7</v>
      </c>
      <c r="D87" s="154">
        <v>19564.1</v>
      </c>
      <c r="E87" s="155">
        <v>85625.6</v>
      </c>
      <c r="F87" s="152">
        <f t="shared" si="7"/>
        <v>74097.25</v>
      </c>
      <c r="G87" s="153">
        <f t="shared" si="8"/>
        <v>415099.30000000005</v>
      </c>
      <c r="H87" s="154">
        <v>54793.68</v>
      </c>
      <c r="I87" s="155">
        <v>332562.22</v>
      </c>
      <c r="J87" s="154">
        <v>19547.9</v>
      </c>
      <c r="K87" s="155">
        <v>85732.45</v>
      </c>
      <c r="L87" s="152">
        <f t="shared" si="9"/>
        <v>74341.58</v>
      </c>
      <c r="M87" s="153">
        <f t="shared" si="10"/>
        <v>418294.67</v>
      </c>
      <c r="N87" s="154">
        <v>55521.2</v>
      </c>
      <c r="O87" s="155">
        <v>333708.65</v>
      </c>
      <c r="P87" s="154">
        <v>19557.95</v>
      </c>
      <c r="Q87" s="155">
        <v>85876.9</v>
      </c>
      <c r="R87" s="152">
        <f t="shared" si="11"/>
        <v>75079.15</v>
      </c>
      <c r="S87" s="153">
        <f t="shared" si="12"/>
        <v>419585.55000000005</v>
      </c>
      <c r="T87" s="165">
        <f t="shared" si="13"/>
        <v>-132.60000000000582</v>
      </c>
      <c r="U87" s="161">
        <f t="shared" si="13"/>
        <v>7331.97000000003</v>
      </c>
    </row>
    <row r="88" spans="1:21" ht="12" thickBot="1">
      <c r="A88" s="1" t="s">
        <v>8</v>
      </c>
      <c r="B88" s="154">
        <v>14129.8</v>
      </c>
      <c r="C88" s="155">
        <v>81368.5</v>
      </c>
      <c r="D88" s="154">
        <v>6369.35</v>
      </c>
      <c r="E88" s="155">
        <v>34166.75</v>
      </c>
      <c r="F88" s="152">
        <f t="shared" si="7"/>
        <v>20499.15</v>
      </c>
      <c r="G88" s="153">
        <f t="shared" si="8"/>
        <v>115535.25</v>
      </c>
      <c r="H88" s="154">
        <v>14132.9</v>
      </c>
      <c r="I88" s="155">
        <v>82225.31</v>
      </c>
      <c r="J88" s="154">
        <v>6371.5</v>
      </c>
      <c r="K88" s="155">
        <v>34176.72</v>
      </c>
      <c r="L88" s="152">
        <f t="shared" si="9"/>
        <v>20504.4</v>
      </c>
      <c r="M88" s="153">
        <f t="shared" si="10"/>
        <v>116402.03</v>
      </c>
      <c r="N88" s="154">
        <v>14245.4</v>
      </c>
      <c r="O88" s="155">
        <v>83037.15</v>
      </c>
      <c r="P88" s="154">
        <v>6369.3</v>
      </c>
      <c r="Q88" s="155">
        <v>34172.55</v>
      </c>
      <c r="R88" s="152">
        <f t="shared" si="11"/>
        <v>20614.7</v>
      </c>
      <c r="S88" s="153">
        <f t="shared" si="12"/>
        <v>117209.7</v>
      </c>
      <c r="T88" s="165">
        <f t="shared" si="13"/>
        <v>-114.40999999999985</v>
      </c>
      <c r="U88" s="161">
        <f t="shared" si="13"/>
        <v>2106.8899999999994</v>
      </c>
    </row>
    <row r="89" spans="1:21" ht="12" thickBot="1">
      <c r="A89" s="1" t="s">
        <v>9</v>
      </c>
      <c r="B89" s="154">
        <v>12003.2</v>
      </c>
      <c r="C89" s="155">
        <v>74356.55</v>
      </c>
      <c r="D89" s="154">
        <v>5681.45</v>
      </c>
      <c r="E89" s="155">
        <v>23894.4</v>
      </c>
      <c r="F89" s="152">
        <f t="shared" si="7"/>
        <v>17684.65</v>
      </c>
      <c r="G89" s="153">
        <f t="shared" si="8"/>
        <v>98250.95000000001</v>
      </c>
      <c r="H89" s="154">
        <v>12064.22</v>
      </c>
      <c r="I89" s="155">
        <v>75186.13</v>
      </c>
      <c r="J89" s="154">
        <v>5660.09</v>
      </c>
      <c r="K89" s="155">
        <v>23853.36</v>
      </c>
      <c r="L89" s="152">
        <f t="shared" si="9"/>
        <v>17724.309999999998</v>
      </c>
      <c r="M89" s="153">
        <f t="shared" si="10"/>
        <v>99039.49</v>
      </c>
      <c r="N89" s="154">
        <v>12215.95</v>
      </c>
      <c r="O89" s="155">
        <v>75895.4</v>
      </c>
      <c r="P89" s="154">
        <v>5654.35</v>
      </c>
      <c r="Q89" s="155">
        <v>23882.45</v>
      </c>
      <c r="R89" s="152">
        <f t="shared" si="11"/>
        <v>17870.300000000003</v>
      </c>
      <c r="S89" s="153">
        <f t="shared" si="12"/>
        <v>99777.84999999999</v>
      </c>
      <c r="T89" s="165">
        <f t="shared" si="13"/>
        <v>-187.56999999999607</v>
      </c>
      <c r="U89" s="161">
        <f t="shared" si="13"/>
        <v>1299.449999999997</v>
      </c>
    </row>
    <row r="90" spans="1:21" ht="12" thickBot="1">
      <c r="A90" s="1" t="s">
        <v>10</v>
      </c>
      <c r="B90" s="154">
        <v>45094</v>
      </c>
      <c r="C90" s="155">
        <v>261854.9</v>
      </c>
      <c r="D90" s="154">
        <v>18392.3</v>
      </c>
      <c r="E90" s="155">
        <v>66956.5</v>
      </c>
      <c r="F90" s="152">
        <f t="shared" si="7"/>
        <v>63486.3</v>
      </c>
      <c r="G90" s="153">
        <f t="shared" si="8"/>
        <v>328811.4</v>
      </c>
      <c r="H90" s="154">
        <v>45318.5</v>
      </c>
      <c r="I90" s="155">
        <v>264874.54</v>
      </c>
      <c r="J90" s="154">
        <v>18426.36</v>
      </c>
      <c r="K90" s="155">
        <v>67127.54</v>
      </c>
      <c r="L90" s="152">
        <f t="shared" si="9"/>
        <v>63744.86</v>
      </c>
      <c r="M90" s="153">
        <f t="shared" si="10"/>
        <v>332002.07999999996</v>
      </c>
      <c r="N90" s="154">
        <v>45981.8</v>
      </c>
      <c r="O90" s="155">
        <v>268377.8</v>
      </c>
      <c r="P90" s="154">
        <v>18437.1</v>
      </c>
      <c r="Q90" s="155">
        <v>67411.65</v>
      </c>
      <c r="R90" s="152">
        <f t="shared" si="11"/>
        <v>64418.9</v>
      </c>
      <c r="S90" s="153">
        <f t="shared" si="12"/>
        <v>335789.44999999995</v>
      </c>
      <c r="T90" s="165">
        <f t="shared" si="13"/>
        <v>174.3199999999997</v>
      </c>
      <c r="U90" s="161">
        <f t="shared" si="13"/>
        <v>9040.51999999996</v>
      </c>
    </row>
    <row r="91" spans="1:21" ht="12" thickBot="1">
      <c r="A91" s="2" t="s">
        <v>11</v>
      </c>
      <c r="B91" s="156">
        <v>125760.15</v>
      </c>
      <c r="C91" s="157">
        <v>747053.65</v>
      </c>
      <c r="D91" s="156">
        <v>50007.2</v>
      </c>
      <c r="E91" s="157">
        <v>210643.25</v>
      </c>
      <c r="F91" s="169">
        <f t="shared" si="7"/>
        <v>175767.34999999998</v>
      </c>
      <c r="G91" s="170">
        <f t="shared" si="8"/>
        <v>957696.9</v>
      </c>
      <c r="H91" s="156">
        <v>126309.31</v>
      </c>
      <c r="I91" s="157">
        <v>754848.22</v>
      </c>
      <c r="J91" s="156">
        <v>50005.86</v>
      </c>
      <c r="K91" s="157">
        <v>210890.09</v>
      </c>
      <c r="L91" s="169">
        <f t="shared" si="9"/>
        <v>176315.16999999998</v>
      </c>
      <c r="M91" s="170">
        <f t="shared" si="10"/>
        <v>965738.3099999999</v>
      </c>
      <c r="N91" s="156">
        <v>127964.35</v>
      </c>
      <c r="O91" s="157">
        <v>761019</v>
      </c>
      <c r="P91" s="156">
        <v>50018.7</v>
      </c>
      <c r="Q91" s="157">
        <v>211343.55</v>
      </c>
      <c r="R91" s="169">
        <f t="shared" si="11"/>
        <v>177983.05</v>
      </c>
      <c r="S91" s="170">
        <f t="shared" si="12"/>
        <v>972362.55</v>
      </c>
      <c r="T91" s="166">
        <f t="shared" si="13"/>
        <v>-260.30000000001746</v>
      </c>
      <c r="U91" s="162">
        <f t="shared" si="13"/>
        <v>19778.800000000047</v>
      </c>
    </row>
    <row r="92" spans="1:21" ht="12" thickBot="1">
      <c r="A92" s="1" t="s">
        <v>12</v>
      </c>
      <c r="B92" s="154">
        <v>52249.44</v>
      </c>
      <c r="C92" s="155">
        <v>180516.75</v>
      </c>
      <c r="D92" s="154">
        <v>12624.9</v>
      </c>
      <c r="E92" s="155">
        <v>58991.55</v>
      </c>
      <c r="F92" s="152">
        <f t="shared" si="7"/>
        <v>64874.340000000004</v>
      </c>
      <c r="G92" s="153">
        <f t="shared" si="8"/>
        <v>239508.3</v>
      </c>
      <c r="H92" s="154">
        <v>49593.86</v>
      </c>
      <c r="I92" s="155">
        <v>180877.22</v>
      </c>
      <c r="J92" s="154">
        <v>12649.27</v>
      </c>
      <c r="K92" s="155">
        <v>59179.77</v>
      </c>
      <c r="L92" s="152">
        <f t="shared" si="9"/>
        <v>62243.130000000005</v>
      </c>
      <c r="M92" s="153">
        <f t="shared" si="10"/>
        <v>240056.99</v>
      </c>
      <c r="N92" s="154">
        <v>44444.54</v>
      </c>
      <c r="O92" s="155">
        <v>177367.45</v>
      </c>
      <c r="P92" s="154">
        <v>12712.75</v>
      </c>
      <c r="Q92" s="155">
        <v>59256.95</v>
      </c>
      <c r="R92" s="152">
        <f t="shared" si="11"/>
        <v>57157.29</v>
      </c>
      <c r="S92" s="153">
        <f t="shared" si="12"/>
        <v>236624.40000000002</v>
      </c>
      <c r="T92" s="165">
        <f t="shared" si="13"/>
        <v>-9731.409999999996</v>
      </c>
      <c r="U92" s="161">
        <f t="shared" si="13"/>
        <v>1281.530000000028</v>
      </c>
    </row>
    <row r="93" spans="1:21" ht="12" thickBot="1">
      <c r="A93" s="1" t="s">
        <v>13</v>
      </c>
      <c r="B93" s="154">
        <v>46980.85</v>
      </c>
      <c r="C93" s="155">
        <v>278859.65</v>
      </c>
      <c r="D93" s="154">
        <v>18898.6</v>
      </c>
      <c r="E93" s="155">
        <v>60662.5</v>
      </c>
      <c r="F93" s="152">
        <f t="shared" si="7"/>
        <v>65879.45</v>
      </c>
      <c r="G93" s="153">
        <f t="shared" si="8"/>
        <v>339522.15</v>
      </c>
      <c r="H93" s="154">
        <v>47600.54</v>
      </c>
      <c r="I93" s="155">
        <v>284922.72</v>
      </c>
      <c r="J93" s="154">
        <v>19001.81</v>
      </c>
      <c r="K93" s="155">
        <v>61211.72</v>
      </c>
      <c r="L93" s="152">
        <f t="shared" si="9"/>
        <v>66602.35</v>
      </c>
      <c r="M93" s="153">
        <f t="shared" si="10"/>
        <v>346134.43999999994</v>
      </c>
      <c r="N93" s="154">
        <v>48759.25</v>
      </c>
      <c r="O93" s="155">
        <v>288131.4</v>
      </c>
      <c r="P93" s="154">
        <v>19135.25</v>
      </c>
      <c r="Q93" s="155">
        <v>61600.2</v>
      </c>
      <c r="R93" s="152">
        <f t="shared" si="11"/>
        <v>67894.5</v>
      </c>
      <c r="S93" s="153">
        <f t="shared" si="12"/>
        <v>349731.60000000003</v>
      </c>
      <c r="T93" s="165">
        <f t="shared" si="13"/>
        <v>1185.6900000000023</v>
      </c>
      <c r="U93" s="161">
        <f t="shared" si="13"/>
        <v>20090.90000000008</v>
      </c>
    </row>
    <row r="94" spans="1:21" ht="12" thickBot="1">
      <c r="A94" s="1" t="s">
        <v>14</v>
      </c>
      <c r="B94" s="154">
        <v>29434.85</v>
      </c>
      <c r="C94" s="155">
        <v>178863.45</v>
      </c>
      <c r="D94" s="154">
        <v>15208.95</v>
      </c>
      <c r="E94" s="155">
        <v>52693.75</v>
      </c>
      <c r="F94" s="152">
        <f t="shared" si="7"/>
        <v>44643.8</v>
      </c>
      <c r="G94" s="153">
        <f t="shared" si="8"/>
        <v>231557.2</v>
      </c>
      <c r="H94" s="154">
        <v>29487.22</v>
      </c>
      <c r="I94" s="155">
        <v>181830.36</v>
      </c>
      <c r="J94" s="154">
        <v>15211.27</v>
      </c>
      <c r="K94" s="155">
        <v>52960.5</v>
      </c>
      <c r="L94" s="152">
        <f t="shared" si="9"/>
        <v>44698.490000000005</v>
      </c>
      <c r="M94" s="153">
        <f t="shared" si="10"/>
        <v>234790.86</v>
      </c>
      <c r="N94" s="154">
        <v>29692.6</v>
      </c>
      <c r="O94" s="155">
        <v>180634.55</v>
      </c>
      <c r="P94" s="154">
        <v>15171.6</v>
      </c>
      <c r="Q94" s="155">
        <v>52995.4</v>
      </c>
      <c r="R94" s="152">
        <f t="shared" si="11"/>
        <v>44864.2</v>
      </c>
      <c r="S94" s="153">
        <f t="shared" si="12"/>
        <v>233629.94999999998</v>
      </c>
      <c r="T94" s="165">
        <f t="shared" si="13"/>
        <v>-118.5</v>
      </c>
      <c r="U94" s="161">
        <f t="shared" si="13"/>
        <v>5557.0199999999895</v>
      </c>
    </row>
    <row r="95" spans="1:21" ht="12" thickBot="1">
      <c r="A95" s="1" t="s">
        <v>15</v>
      </c>
      <c r="B95" s="154">
        <v>39138.4</v>
      </c>
      <c r="C95" s="155">
        <v>212829.05</v>
      </c>
      <c r="D95" s="154">
        <v>17236.95</v>
      </c>
      <c r="E95" s="155">
        <v>63970.15</v>
      </c>
      <c r="F95" s="152">
        <f t="shared" si="7"/>
        <v>56375.350000000006</v>
      </c>
      <c r="G95" s="153">
        <f t="shared" si="8"/>
        <v>276799.2</v>
      </c>
      <c r="H95" s="154">
        <v>39221.63</v>
      </c>
      <c r="I95" s="155">
        <v>214530.4</v>
      </c>
      <c r="J95" s="154">
        <v>17254.72</v>
      </c>
      <c r="K95" s="155">
        <v>64128.4</v>
      </c>
      <c r="L95" s="152">
        <f t="shared" si="9"/>
        <v>56476.35</v>
      </c>
      <c r="M95" s="153">
        <f t="shared" si="10"/>
        <v>278658.8</v>
      </c>
      <c r="N95" s="154">
        <v>39282.6</v>
      </c>
      <c r="O95" s="155">
        <v>214297.6</v>
      </c>
      <c r="P95" s="154">
        <v>17279.75</v>
      </c>
      <c r="Q95" s="155">
        <v>64482.05</v>
      </c>
      <c r="R95" s="152">
        <f t="shared" si="11"/>
        <v>56562.35</v>
      </c>
      <c r="S95" s="153">
        <f t="shared" si="12"/>
        <v>278779.65</v>
      </c>
      <c r="T95" s="165">
        <f t="shared" si="13"/>
        <v>-1315.760000000002</v>
      </c>
      <c r="U95" s="161">
        <f t="shared" si="13"/>
        <v>5623.429999999993</v>
      </c>
    </row>
    <row r="96" spans="1:21" ht="12" thickBot="1">
      <c r="A96" s="1" t="s">
        <v>16</v>
      </c>
      <c r="B96" s="154">
        <v>19184.85</v>
      </c>
      <c r="C96" s="155">
        <v>118289.1</v>
      </c>
      <c r="D96" s="154">
        <v>8298.4</v>
      </c>
      <c r="E96" s="155">
        <v>27804.2</v>
      </c>
      <c r="F96" s="152">
        <f t="shared" si="7"/>
        <v>27483.25</v>
      </c>
      <c r="G96" s="153">
        <f t="shared" si="8"/>
        <v>146093.30000000002</v>
      </c>
      <c r="H96" s="154">
        <v>19410.18</v>
      </c>
      <c r="I96" s="155">
        <v>120621.18</v>
      </c>
      <c r="J96" s="154">
        <v>8307.95</v>
      </c>
      <c r="K96" s="155">
        <v>27999.13</v>
      </c>
      <c r="L96" s="152">
        <f t="shared" si="9"/>
        <v>27718.13</v>
      </c>
      <c r="M96" s="153">
        <f t="shared" si="10"/>
        <v>148620.31</v>
      </c>
      <c r="N96" s="154">
        <v>19828.25</v>
      </c>
      <c r="O96" s="155">
        <v>121836.85</v>
      </c>
      <c r="P96" s="154">
        <v>8346.64</v>
      </c>
      <c r="Q96" s="155">
        <v>28113.7</v>
      </c>
      <c r="R96" s="152">
        <f t="shared" si="11"/>
        <v>28174.89</v>
      </c>
      <c r="S96" s="153">
        <f t="shared" si="12"/>
        <v>149950.55000000002</v>
      </c>
      <c r="T96" s="165">
        <f t="shared" si="13"/>
        <v>693.2599999999984</v>
      </c>
      <c r="U96" s="161">
        <f t="shared" si="13"/>
        <v>10834.50000000003</v>
      </c>
    </row>
    <row r="97" spans="1:21" ht="12" thickBot="1">
      <c r="A97" s="1" t="s">
        <v>17</v>
      </c>
      <c r="B97" s="154">
        <v>19766.6</v>
      </c>
      <c r="C97" s="155">
        <v>131694.35</v>
      </c>
      <c r="D97" s="154">
        <v>12159.4</v>
      </c>
      <c r="E97" s="155">
        <v>41003.6</v>
      </c>
      <c r="F97" s="152">
        <f t="shared" si="7"/>
        <v>31926</v>
      </c>
      <c r="G97" s="153">
        <f t="shared" si="8"/>
        <v>172697.95</v>
      </c>
      <c r="H97" s="154">
        <v>19862.22</v>
      </c>
      <c r="I97" s="155">
        <v>134074.31</v>
      </c>
      <c r="J97" s="154">
        <v>12184.4</v>
      </c>
      <c r="K97" s="155">
        <v>41257.81</v>
      </c>
      <c r="L97" s="152">
        <f t="shared" si="9"/>
        <v>32046.620000000003</v>
      </c>
      <c r="M97" s="153">
        <f t="shared" si="10"/>
        <v>175332.12</v>
      </c>
      <c r="N97" s="154">
        <v>20066.4</v>
      </c>
      <c r="O97" s="155">
        <v>134758.75</v>
      </c>
      <c r="P97" s="154">
        <v>12176.5</v>
      </c>
      <c r="Q97" s="155">
        <v>41429.95</v>
      </c>
      <c r="R97" s="152">
        <f t="shared" si="11"/>
        <v>32242.9</v>
      </c>
      <c r="S97" s="153">
        <f t="shared" si="12"/>
        <v>176188.7</v>
      </c>
      <c r="T97" s="165">
        <f t="shared" si="13"/>
        <v>-35.909999999999854</v>
      </c>
      <c r="U97" s="161">
        <f t="shared" si="13"/>
        <v>6266.420000000013</v>
      </c>
    </row>
    <row r="98" spans="1:21" ht="12" thickBot="1">
      <c r="A98" s="1" t="s">
        <v>18</v>
      </c>
      <c r="B98" s="154">
        <v>81163.65</v>
      </c>
      <c r="C98" s="155">
        <v>460435.4</v>
      </c>
      <c r="D98" s="154">
        <v>31104.4</v>
      </c>
      <c r="E98" s="155">
        <v>118119.7</v>
      </c>
      <c r="F98" s="152">
        <f t="shared" si="7"/>
        <v>112268.04999999999</v>
      </c>
      <c r="G98" s="153">
        <f t="shared" si="8"/>
        <v>578555.1</v>
      </c>
      <c r="H98" s="154">
        <v>81961.9</v>
      </c>
      <c r="I98" s="155">
        <v>471101.27</v>
      </c>
      <c r="J98" s="154">
        <v>31266.72</v>
      </c>
      <c r="K98" s="155">
        <v>119089.04</v>
      </c>
      <c r="L98" s="152">
        <f t="shared" si="9"/>
        <v>113228.62</v>
      </c>
      <c r="M98" s="153">
        <f t="shared" si="10"/>
        <v>590190.31</v>
      </c>
      <c r="N98" s="154">
        <v>83893.45</v>
      </c>
      <c r="O98" s="155">
        <v>478241.7</v>
      </c>
      <c r="P98" s="154">
        <v>31407.35</v>
      </c>
      <c r="Q98" s="155">
        <v>119835.5</v>
      </c>
      <c r="R98" s="152">
        <f t="shared" si="11"/>
        <v>115300.79999999999</v>
      </c>
      <c r="S98" s="153">
        <f t="shared" si="12"/>
        <v>598077.2</v>
      </c>
      <c r="T98" s="165">
        <f t="shared" si="13"/>
        <v>2683.459999999992</v>
      </c>
      <c r="U98" s="161">
        <f t="shared" si="13"/>
        <v>40990.15000000002</v>
      </c>
    </row>
    <row r="99" spans="1:21" ht="12" thickBot="1">
      <c r="A99" s="1" t="s">
        <v>19</v>
      </c>
      <c r="B99" s="154">
        <v>85853.34</v>
      </c>
      <c r="C99" s="155">
        <v>529304.95</v>
      </c>
      <c r="D99" s="154">
        <v>32952.65</v>
      </c>
      <c r="E99" s="155">
        <v>110353.45</v>
      </c>
      <c r="F99" s="152">
        <f t="shared" si="7"/>
        <v>118805.98999999999</v>
      </c>
      <c r="G99" s="153">
        <f t="shared" si="8"/>
        <v>639658.3999999999</v>
      </c>
      <c r="H99" s="154">
        <v>86235.81</v>
      </c>
      <c r="I99" s="155">
        <v>536808.09</v>
      </c>
      <c r="J99" s="154">
        <v>32974.59</v>
      </c>
      <c r="K99" s="155">
        <v>110785.04</v>
      </c>
      <c r="L99" s="152">
        <f t="shared" si="9"/>
        <v>119210.4</v>
      </c>
      <c r="M99" s="153">
        <f t="shared" si="10"/>
        <v>647593.13</v>
      </c>
      <c r="N99" s="154">
        <v>86785.49</v>
      </c>
      <c r="O99" s="155">
        <v>532996.3</v>
      </c>
      <c r="P99" s="154">
        <v>32965.15</v>
      </c>
      <c r="Q99" s="155">
        <v>110930.5</v>
      </c>
      <c r="R99" s="152">
        <f t="shared" si="11"/>
        <v>119750.64000000001</v>
      </c>
      <c r="S99" s="153">
        <f t="shared" si="12"/>
        <v>643926.8</v>
      </c>
      <c r="T99" s="165">
        <f t="shared" si="13"/>
        <v>-367.5299999999843</v>
      </c>
      <c r="U99" s="161">
        <f t="shared" si="13"/>
        <v>12732.160000000033</v>
      </c>
    </row>
    <row r="100" spans="1:21" ht="12" thickBot="1">
      <c r="A100" s="2" t="s">
        <v>20</v>
      </c>
      <c r="B100" s="156">
        <v>373772</v>
      </c>
      <c r="C100" s="157">
        <v>2090792.7</v>
      </c>
      <c r="D100" s="156">
        <v>148484.25</v>
      </c>
      <c r="E100" s="157">
        <v>533598.9</v>
      </c>
      <c r="F100" s="169">
        <f t="shared" si="7"/>
        <v>522256.25</v>
      </c>
      <c r="G100" s="170">
        <f t="shared" si="8"/>
        <v>2624391.6</v>
      </c>
      <c r="H100" s="156">
        <v>373373.4</v>
      </c>
      <c r="I100" s="157">
        <v>2124765.59</v>
      </c>
      <c r="J100" s="156">
        <v>148850.77</v>
      </c>
      <c r="K100" s="157">
        <v>536611.45</v>
      </c>
      <c r="L100" s="169">
        <f t="shared" si="9"/>
        <v>522224.17000000004</v>
      </c>
      <c r="M100" s="170">
        <f t="shared" si="10"/>
        <v>2661377.04</v>
      </c>
      <c r="N100" s="156">
        <v>372752.6</v>
      </c>
      <c r="O100" s="157">
        <v>2128264.6</v>
      </c>
      <c r="P100" s="156">
        <v>149195</v>
      </c>
      <c r="Q100" s="157">
        <v>538644.25</v>
      </c>
      <c r="R100" s="169">
        <f t="shared" si="11"/>
        <v>521947.6</v>
      </c>
      <c r="S100" s="170">
        <f t="shared" si="12"/>
        <v>2666908.85</v>
      </c>
      <c r="T100" s="166">
        <f t="shared" si="13"/>
        <v>-7006.739999999991</v>
      </c>
      <c r="U100" s="162">
        <f t="shared" si="13"/>
        <v>103376.04000000004</v>
      </c>
    </row>
    <row r="101" spans="1:21" ht="12" thickBot="1">
      <c r="A101" s="2" t="s">
        <v>21</v>
      </c>
      <c r="B101" s="156">
        <v>47051.7</v>
      </c>
      <c r="C101" s="157">
        <v>278185.15</v>
      </c>
      <c r="D101" s="156">
        <v>16265.35</v>
      </c>
      <c r="E101" s="157">
        <v>73775.2</v>
      </c>
      <c r="F101" s="169">
        <f t="shared" si="7"/>
        <v>63317.049999999996</v>
      </c>
      <c r="G101" s="170">
        <f t="shared" si="8"/>
        <v>351960.35000000003</v>
      </c>
      <c r="H101" s="156">
        <v>46856.22</v>
      </c>
      <c r="I101" s="157">
        <v>280744.13</v>
      </c>
      <c r="J101" s="156">
        <v>16271.95</v>
      </c>
      <c r="K101" s="157">
        <v>73855.22</v>
      </c>
      <c r="L101" s="169">
        <f t="shared" si="9"/>
        <v>63128.17</v>
      </c>
      <c r="M101" s="170">
        <f t="shared" si="10"/>
        <v>354599.35</v>
      </c>
      <c r="N101" s="156">
        <v>47217</v>
      </c>
      <c r="O101" s="157">
        <v>282270.25</v>
      </c>
      <c r="P101" s="156">
        <v>16252</v>
      </c>
      <c r="Q101" s="157">
        <v>73825.45</v>
      </c>
      <c r="R101" s="169">
        <f t="shared" si="11"/>
        <v>63469</v>
      </c>
      <c r="S101" s="170">
        <f t="shared" si="12"/>
        <v>356095.7</v>
      </c>
      <c r="T101" s="166">
        <f t="shared" si="13"/>
        <v>-651.0500000000029</v>
      </c>
      <c r="U101" s="162">
        <f t="shared" si="13"/>
        <v>4768.710000000021</v>
      </c>
    </row>
    <row r="102" spans="1:21" ht="12" thickBot="1">
      <c r="A102" s="2" t="s">
        <v>22</v>
      </c>
      <c r="B102" s="156">
        <v>25684.7</v>
      </c>
      <c r="C102" s="157">
        <v>167779.85</v>
      </c>
      <c r="D102" s="156">
        <v>9362.85</v>
      </c>
      <c r="E102" s="157">
        <v>41502.85</v>
      </c>
      <c r="F102" s="169">
        <f t="shared" si="7"/>
        <v>35047.55</v>
      </c>
      <c r="G102" s="170">
        <f t="shared" si="8"/>
        <v>209282.7</v>
      </c>
      <c r="H102" s="156">
        <v>25702.5</v>
      </c>
      <c r="I102" s="157">
        <v>169162.77</v>
      </c>
      <c r="J102" s="156">
        <v>9366.22</v>
      </c>
      <c r="K102" s="157">
        <v>41630.27</v>
      </c>
      <c r="L102" s="169">
        <f t="shared" si="9"/>
        <v>35068.72</v>
      </c>
      <c r="M102" s="170">
        <f t="shared" si="10"/>
        <v>210793.03999999998</v>
      </c>
      <c r="N102" s="156">
        <v>26157.75</v>
      </c>
      <c r="O102" s="157">
        <v>171377.3</v>
      </c>
      <c r="P102" s="156">
        <v>9373.7</v>
      </c>
      <c r="Q102" s="157">
        <v>41694.35</v>
      </c>
      <c r="R102" s="169">
        <f t="shared" si="11"/>
        <v>35531.45</v>
      </c>
      <c r="S102" s="170">
        <f t="shared" si="12"/>
        <v>213071.65</v>
      </c>
      <c r="T102" s="166">
        <f t="shared" si="13"/>
        <v>148.58000000000175</v>
      </c>
      <c r="U102" s="162">
        <f t="shared" si="13"/>
        <v>5229.069999999978</v>
      </c>
    </row>
    <row r="103" spans="1:21" ht="12" thickBot="1">
      <c r="A103" s="2" t="s">
        <v>23</v>
      </c>
      <c r="B103" s="156">
        <v>13555.75</v>
      </c>
      <c r="C103" s="157">
        <v>96495.65</v>
      </c>
      <c r="D103" s="156">
        <v>5711.9</v>
      </c>
      <c r="E103" s="157">
        <v>26111.75</v>
      </c>
      <c r="F103" s="169">
        <f t="shared" si="7"/>
        <v>19267.65</v>
      </c>
      <c r="G103" s="170">
        <f t="shared" si="8"/>
        <v>122607.4</v>
      </c>
      <c r="H103" s="156">
        <v>13599.5</v>
      </c>
      <c r="I103" s="157">
        <v>97304.36</v>
      </c>
      <c r="J103" s="156">
        <v>5708.13</v>
      </c>
      <c r="K103" s="157">
        <v>26062.9</v>
      </c>
      <c r="L103" s="169">
        <f t="shared" si="9"/>
        <v>19307.63</v>
      </c>
      <c r="M103" s="170">
        <f t="shared" si="10"/>
        <v>123367.26000000001</v>
      </c>
      <c r="N103" s="156">
        <v>13713.6</v>
      </c>
      <c r="O103" s="157">
        <v>97209.6</v>
      </c>
      <c r="P103" s="156">
        <v>5713.15</v>
      </c>
      <c r="Q103" s="157">
        <v>26060.6</v>
      </c>
      <c r="R103" s="169">
        <f t="shared" si="11"/>
        <v>19426.75</v>
      </c>
      <c r="S103" s="170">
        <f t="shared" si="12"/>
        <v>123270.20000000001</v>
      </c>
      <c r="T103" s="166">
        <f t="shared" si="13"/>
        <v>-41.05999999999767</v>
      </c>
      <c r="U103" s="162">
        <f t="shared" si="13"/>
        <v>1329.2600000000093</v>
      </c>
    </row>
    <row r="104" spans="1:21" ht="12" thickBot="1">
      <c r="A104" s="2" t="s">
        <v>24</v>
      </c>
      <c r="B104" s="156">
        <v>79757.14</v>
      </c>
      <c r="C104" s="157">
        <v>397210.25</v>
      </c>
      <c r="D104" s="156">
        <v>27909.3</v>
      </c>
      <c r="E104" s="157">
        <v>99997.2</v>
      </c>
      <c r="F104" s="152">
        <f t="shared" si="7"/>
        <v>107666.44</v>
      </c>
      <c r="G104" s="153">
        <f t="shared" si="8"/>
        <v>497207.45</v>
      </c>
      <c r="H104" s="156">
        <v>80451.9</v>
      </c>
      <c r="I104" s="157">
        <v>401493.09</v>
      </c>
      <c r="J104" s="156">
        <v>27976.45</v>
      </c>
      <c r="K104" s="157">
        <v>100362.09</v>
      </c>
      <c r="L104" s="169">
        <f t="shared" si="9"/>
        <v>108428.34999999999</v>
      </c>
      <c r="M104" s="170">
        <f t="shared" si="10"/>
        <v>501855.18000000005</v>
      </c>
      <c r="N104" s="156">
        <v>81180.5</v>
      </c>
      <c r="O104" s="157">
        <v>403468.45</v>
      </c>
      <c r="P104" s="156">
        <v>28048.6</v>
      </c>
      <c r="Q104" s="157">
        <v>100658.1</v>
      </c>
      <c r="R104" s="169">
        <f t="shared" si="11"/>
        <v>109229.1</v>
      </c>
      <c r="S104" s="170">
        <f t="shared" si="12"/>
        <v>504126.55000000005</v>
      </c>
      <c r="T104" s="166">
        <f t="shared" si="13"/>
        <v>1779</v>
      </c>
      <c r="U104" s="162">
        <f t="shared" si="13"/>
        <v>14024.320000000065</v>
      </c>
    </row>
    <row r="105" spans="1:21" ht="12" thickBot="1">
      <c r="A105" s="1" t="s">
        <v>25</v>
      </c>
      <c r="B105" s="154">
        <v>99902.19</v>
      </c>
      <c r="C105" s="155">
        <v>500878.45</v>
      </c>
      <c r="D105" s="154">
        <v>35591.25</v>
      </c>
      <c r="E105" s="155">
        <v>131628.35</v>
      </c>
      <c r="F105" s="152">
        <f t="shared" si="7"/>
        <v>135493.44</v>
      </c>
      <c r="G105" s="153">
        <f t="shared" si="8"/>
        <v>632506.8</v>
      </c>
      <c r="H105" s="154">
        <v>100224.09</v>
      </c>
      <c r="I105" s="155">
        <v>507514</v>
      </c>
      <c r="J105" s="154">
        <v>35671.9</v>
      </c>
      <c r="K105" s="155">
        <v>132311.13</v>
      </c>
      <c r="L105" s="152">
        <f t="shared" si="9"/>
        <v>135895.99</v>
      </c>
      <c r="M105" s="153">
        <f t="shared" si="10"/>
        <v>639825.13</v>
      </c>
      <c r="N105" s="154">
        <v>102618.5</v>
      </c>
      <c r="O105" s="155">
        <v>514553.9</v>
      </c>
      <c r="P105" s="154">
        <v>35754.1</v>
      </c>
      <c r="Q105" s="155">
        <v>132877</v>
      </c>
      <c r="R105" s="152">
        <f t="shared" si="11"/>
        <v>138372.6</v>
      </c>
      <c r="S105" s="153">
        <f t="shared" si="12"/>
        <v>647430.9</v>
      </c>
      <c r="T105" s="165">
        <f t="shared" si="13"/>
        <v>1981.4400000000023</v>
      </c>
      <c r="U105" s="161">
        <f t="shared" si="13"/>
        <v>27918.790000000037</v>
      </c>
    </row>
    <row r="106" spans="1:21" ht="12" thickBot="1">
      <c r="A106" s="1" t="s">
        <v>26</v>
      </c>
      <c r="B106" s="154">
        <v>31684.1</v>
      </c>
      <c r="C106" s="155">
        <v>179693.55</v>
      </c>
      <c r="D106" s="154">
        <v>10544.85</v>
      </c>
      <c r="E106" s="155">
        <v>41252.85</v>
      </c>
      <c r="F106" s="152">
        <f t="shared" si="7"/>
        <v>42228.95</v>
      </c>
      <c r="G106" s="153">
        <f t="shared" si="8"/>
        <v>220946.4</v>
      </c>
      <c r="H106" s="154">
        <v>30860.04</v>
      </c>
      <c r="I106" s="155">
        <v>180089.72</v>
      </c>
      <c r="J106" s="154">
        <v>10603.04</v>
      </c>
      <c r="K106" s="155">
        <v>41374.09</v>
      </c>
      <c r="L106" s="152">
        <f t="shared" si="9"/>
        <v>41463.08</v>
      </c>
      <c r="M106" s="153">
        <f t="shared" si="10"/>
        <v>221463.81</v>
      </c>
      <c r="N106" s="154">
        <v>30431.6</v>
      </c>
      <c r="O106" s="155">
        <v>181202.75</v>
      </c>
      <c r="P106" s="154">
        <v>10659.65</v>
      </c>
      <c r="Q106" s="155">
        <v>41490.1</v>
      </c>
      <c r="R106" s="152">
        <f t="shared" si="11"/>
        <v>41091.25</v>
      </c>
      <c r="S106" s="153">
        <f t="shared" si="12"/>
        <v>222692.85</v>
      </c>
      <c r="T106" s="165">
        <f t="shared" si="13"/>
        <v>-4139.029999999999</v>
      </c>
      <c r="U106" s="161">
        <f t="shared" si="13"/>
        <v>989.8100000000268</v>
      </c>
    </row>
    <row r="107" spans="1:21" ht="12" thickBot="1">
      <c r="A107" s="1" t="s">
        <v>27</v>
      </c>
      <c r="B107" s="154">
        <v>153063.7</v>
      </c>
      <c r="C107" s="155">
        <v>783854.2</v>
      </c>
      <c r="D107" s="154">
        <v>47032.8</v>
      </c>
      <c r="E107" s="155">
        <v>177923</v>
      </c>
      <c r="F107" s="152">
        <f t="shared" si="7"/>
        <v>200096.5</v>
      </c>
      <c r="G107" s="153">
        <f t="shared" si="8"/>
        <v>961777.2</v>
      </c>
      <c r="H107" s="154">
        <v>152996.59</v>
      </c>
      <c r="I107" s="155">
        <v>790056.36</v>
      </c>
      <c r="J107" s="154">
        <v>47117.77</v>
      </c>
      <c r="K107" s="155">
        <v>178404.81</v>
      </c>
      <c r="L107" s="152">
        <f t="shared" si="9"/>
        <v>200114.36</v>
      </c>
      <c r="M107" s="153">
        <f t="shared" si="10"/>
        <v>968461.1699999999</v>
      </c>
      <c r="N107" s="154">
        <v>152545.1</v>
      </c>
      <c r="O107" s="155">
        <v>789905.55</v>
      </c>
      <c r="P107" s="154">
        <v>47175.5</v>
      </c>
      <c r="Q107" s="155">
        <v>178587.35</v>
      </c>
      <c r="R107" s="152">
        <f t="shared" si="11"/>
        <v>199720.6</v>
      </c>
      <c r="S107" s="153">
        <f t="shared" si="12"/>
        <v>968492.9</v>
      </c>
      <c r="T107" s="165">
        <f t="shared" si="13"/>
        <v>-6525.690000000002</v>
      </c>
      <c r="U107" s="161">
        <f t="shared" si="13"/>
        <v>11176.319999999949</v>
      </c>
    </row>
    <row r="108" spans="1:21" ht="12" thickBot="1">
      <c r="A108" s="2" t="s">
        <v>28</v>
      </c>
      <c r="B108" s="156">
        <v>284650</v>
      </c>
      <c r="C108" s="157">
        <v>1464426.2</v>
      </c>
      <c r="D108" s="156">
        <v>93168.9</v>
      </c>
      <c r="E108" s="157">
        <v>350804.2</v>
      </c>
      <c r="F108" s="169">
        <f t="shared" si="7"/>
        <v>377818.9</v>
      </c>
      <c r="G108" s="170">
        <f t="shared" si="8"/>
        <v>1815230.4</v>
      </c>
      <c r="H108" s="156">
        <v>284080.72</v>
      </c>
      <c r="I108" s="157">
        <v>1477660.09</v>
      </c>
      <c r="J108" s="156">
        <v>93392.72</v>
      </c>
      <c r="K108" s="157">
        <v>352090.04</v>
      </c>
      <c r="L108" s="169">
        <f t="shared" si="9"/>
        <v>377473.43999999994</v>
      </c>
      <c r="M108" s="170">
        <f t="shared" si="10"/>
        <v>1829750.1300000001</v>
      </c>
      <c r="N108" s="156">
        <v>285595.2</v>
      </c>
      <c r="O108" s="157">
        <v>1485662.2</v>
      </c>
      <c r="P108" s="156">
        <v>93589.25</v>
      </c>
      <c r="Q108" s="157">
        <v>352954.45</v>
      </c>
      <c r="R108" s="169">
        <f t="shared" si="11"/>
        <v>379184.45</v>
      </c>
      <c r="S108" s="170">
        <f t="shared" si="12"/>
        <v>1838616.65</v>
      </c>
      <c r="T108" s="166">
        <f t="shared" si="13"/>
        <v>-8683.299999999988</v>
      </c>
      <c r="U108" s="162">
        <f t="shared" si="13"/>
        <v>40084.89999999991</v>
      </c>
    </row>
    <row r="109" spans="1:21" ht="12" thickBot="1">
      <c r="A109" s="1" t="s">
        <v>29</v>
      </c>
      <c r="B109" s="154">
        <v>10129.55</v>
      </c>
      <c r="C109" s="155">
        <v>69190.55</v>
      </c>
      <c r="D109" s="154">
        <v>3390.85</v>
      </c>
      <c r="E109" s="155">
        <v>22219.85</v>
      </c>
      <c r="F109" s="152">
        <f t="shared" si="7"/>
        <v>13520.4</v>
      </c>
      <c r="G109" s="153">
        <f t="shared" si="8"/>
        <v>91410.4</v>
      </c>
      <c r="H109" s="154">
        <v>10531.31</v>
      </c>
      <c r="I109" s="155">
        <v>69121.18</v>
      </c>
      <c r="J109" s="154">
        <v>3387.63</v>
      </c>
      <c r="K109" s="155">
        <v>22212.63</v>
      </c>
      <c r="L109" s="152">
        <f t="shared" si="9"/>
        <v>13918.939999999999</v>
      </c>
      <c r="M109" s="153">
        <f t="shared" si="10"/>
        <v>91333.81</v>
      </c>
      <c r="N109" s="154">
        <v>11264.95</v>
      </c>
      <c r="O109" s="155">
        <v>70864.5</v>
      </c>
      <c r="P109" s="154">
        <v>3402.9</v>
      </c>
      <c r="Q109" s="155">
        <v>22321.2</v>
      </c>
      <c r="R109" s="152">
        <f t="shared" si="11"/>
        <v>14667.85</v>
      </c>
      <c r="S109" s="153">
        <f t="shared" si="12"/>
        <v>93185.7</v>
      </c>
      <c r="T109" s="165">
        <f t="shared" si="13"/>
        <v>972.9200000000001</v>
      </c>
      <c r="U109" s="161">
        <f t="shared" si="13"/>
        <v>2747.649999999994</v>
      </c>
    </row>
    <row r="110" spans="1:21" ht="12" thickBot="1">
      <c r="A110" s="1" t="s">
        <v>30</v>
      </c>
      <c r="B110" s="154">
        <v>4540.25</v>
      </c>
      <c r="C110" s="155">
        <v>39683.55</v>
      </c>
      <c r="D110" s="154">
        <v>2291.35</v>
      </c>
      <c r="E110" s="155">
        <v>13315.85</v>
      </c>
      <c r="F110" s="152">
        <f t="shared" si="7"/>
        <v>6831.6</v>
      </c>
      <c r="G110" s="153">
        <f t="shared" si="8"/>
        <v>52999.4</v>
      </c>
      <c r="H110" s="154">
        <v>4525.68</v>
      </c>
      <c r="I110" s="155">
        <v>39888.27</v>
      </c>
      <c r="J110" s="154">
        <v>2286.31</v>
      </c>
      <c r="K110" s="155">
        <v>13315.31</v>
      </c>
      <c r="L110" s="152">
        <f t="shared" si="9"/>
        <v>6811.99</v>
      </c>
      <c r="M110" s="153">
        <f t="shared" si="10"/>
        <v>53203.579999999994</v>
      </c>
      <c r="N110" s="154">
        <v>4603.3</v>
      </c>
      <c r="O110" s="155">
        <v>40387.95</v>
      </c>
      <c r="P110" s="154">
        <v>2280.3</v>
      </c>
      <c r="Q110" s="155">
        <v>13321.45</v>
      </c>
      <c r="R110" s="152">
        <f t="shared" si="11"/>
        <v>6883.6</v>
      </c>
      <c r="S110" s="153">
        <f t="shared" si="12"/>
        <v>53709.399999999994</v>
      </c>
      <c r="T110" s="165">
        <f t="shared" si="13"/>
        <v>21.670000000000073</v>
      </c>
      <c r="U110" s="161">
        <f t="shared" si="13"/>
        <v>1105.469999999994</v>
      </c>
    </row>
    <row r="111" spans="1:21" ht="12" thickBot="1">
      <c r="A111" s="1" t="s">
        <v>31</v>
      </c>
      <c r="B111" s="154">
        <v>50297</v>
      </c>
      <c r="C111" s="155">
        <v>336682.2</v>
      </c>
      <c r="D111" s="154">
        <v>15104.05</v>
      </c>
      <c r="E111" s="155">
        <v>68311.35</v>
      </c>
      <c r="F111" s="152">
        <f t="shared" si="7"/>
        <v>65401.05</v>
      </c>
      <c r="G111" s="153">
        <f t="shared" si="8"/>
        <v>404993.55000000005</v>
      </c>
      <c r="H111" s="154">
        <v>50573.45</v>
      </c>
      <c r="I111" s="155">
        <v>339921.09</v>
      </c>
      <c r="J111" s="154">
        <v>15174.72</v>
      </c>
      <c r="K111" s="155">
        <v>66767.95</v>
      </c>
      <c r="L111" s="152">
        <f t="shared" si="9"/>
        <v>65748.17</v>
      </c>
      <c r="M111" s="153">
        <f t="shared" si="10"/>
        <v>406689.04000000004</v>
      </c>
      <c r="N111" s="154">
        <v>51305.65</v>
      </c>
      <c r="O111" s="155">
        <v>339846.1</v>
      </c>
      <c r="P111" s="154">
        <v>15246.75</v>
      </c>
      <c r="Q111" s="155">
        <v>66864.35</v>
      </c>
      <c r="R111" s="152">
        <f t="shared" si="11"/>
        <v>66552.4</v>
      </c>
      <c r="S111" s="153">
        <f t="shared" si="12"/>
        <v>406710.44999999995</v>
      </c>
      <c r="T111" s="165">
        <f t="shared" si="13"/>
        <v>-26.710000000006403</v>
      </c>
      <c r="U111" s="161">
        <f t="shared" si="13"/>
        <v>4668.099999999977</v>
      </c>
    </row>
    <row r="112" spans="1:21" ht="12" thickBot="1">
      <c r="A112" s="2" t="s">
        <v>32</v>
      </c>
      <c r="B112" s="156">
        <v>64966.8</v>
      </c>
      <c r="C112" s="157">
        <v>445556.3</v>
      </c>
      <c r="D112" s="156">
        <v>20786.25</v>
      </c>
      <c r="E112" s="157">
        <v>103847.05</v>
      </c>
      <c r="F112" s="169">
        <f t="shared" si="7"/>
        <v>85753.05</v>
      </c>
      <c r="G112" s="170">
        <f t="shared" si="8"/>
        <v>549403.35</v>
      </c>
      <c r="H112" s="156">
        <v>65630.45</v>
      </c>
      <c r="I112" s="157">
        <v>448930.54</v>
      </c>
      <c r="J112" s="156">
        <v>20848.68</v>
      </c>
      <c r="K112" s="157">
        <v>102295.9</v>
      </c>
      <c r="L112" s="169">
        <f t="shared" si="9"/>
        <v>86479.13</v>
      </c>
      <c r="M112" s="170">
        <f t="shared" si="10"/>
        <v>551226.44</v>
      </c>
      <c r="N112" s="156">
        <v>67173.9</v>
      </c>
      <c r="O112" s="157">
        <v>451098.55</v>
      </c>
      <c r="P112" s="156">
        <v>20929.95</v>
      </c>
      <c r="Q112" s="157">
        <v>102507</v>
      </c>
      <c r="R112" s="169">
        <f t="shared" si="11"/>
        <v>88103.84999999999</v>
      </c>
      <c r="S112" s="170">
        <f t="shared" si="12"/>
        <v>553605.55</v>
      </c>
      <c r="T112" s="165">
        <f t="shared" si="13"/>
        <v>967.8600000000006</v>
      </c>
      <c r="U112" s="161">
        <f t="shared" si="13"/>
        <v>8521.21000000008</v>
      </c>
    </row>
    <row r="113" spans="1:21" ht="12" thickBot="1">
      <c r="A113" s="1" t="s">
        <v>33</v>
      </c>
      <c r="B113" s="154">
        <v>14849</v>
      </c>
      <c r="C113" s="155">
        <v>96655.6</v>
      </c>
      <c r="D113" s="154">
        <v>7861.55</v>
      </c>
      <c r="E113" s="155">
        <v>29704.75</v>
      </c>
      <c r="F113" s="152">
        <f t="shared" si="7"/>
        <v>22710.55</v>
      </c>
      <c r="G113" s="153">
        <f t="shared" si="8"/>
        <v>126360.35</v>
      </c>
      <c r="H113" s="154">
        <v>14967.09</v>
      </c>
      <c r="I113" s="155">
        <v>97494.86</v>
      </c>
      <c r="J113" s="154">
        <v>7855</v>
      </c>
      <c r="K113" s="155">
        <v>29823.9</v>
      </c>
      <c r="L113" s="152">
        <f t="shared" si="9"/>
        <v>22822.09</v>
      </c>
      <c r="M113" s="153">
        <f t="shared" si="10"/>
        <v>127318.76000000001</v>
      </c>
      <c r="N113" s="154">
        <v>15253.3</v>
      </c>
      <c r="O113" s="155">
        <v>98309.55</v>
      </c>
      <c r="P113" s="154">
        <v>7859.05</v>
      </c>
      <c r="Q113" s="155">
        <v>29970.35</v>
      </c>
      <c r="R113" s="152">
        <f t="shared" si="11"/>
        <v>23112.35</v>
      </c>
      <c r="S113" s="153">
        <f t="shared" si="12"/>
        <v>128279.9</v>
      </c>
      <c r="T113" s="165">
        <f t="shared" si="13"/>
        <v>20.12999999999738</v>
      </c>
      <c r="U113" s="161">
        <f t="shared" si="13"/>
        <v>1897.8499999999913</v>
      </c>
    </row>
    <row r="114" spans="1:21" ht="12" thickBot="1">
      <c r="A114" s="1" t="s">
        <v>34</v>
      </c>
      <c r="B114" s="154">
        <v>17491.75</v>
      </c>
      <c r="C114" s="155">
        <v>117949.85</v>
      </c>
      <c r="D114" s="154">
        <v>9281.45</v>
      </c>
      <c r="E114" s="155">
        <v>35602.8</v>
      </c>
      <c r="F114" s="152">
        <f t="shared" si="7"/>
        <v>26773.2</v>
      </c>
      <c r="G114" s="153">
        <f t="shared" si="8"/>
        <v>153552.65000000002</v>
      </c>
      <c r="H114" s="154">
        <v>17521.77</v>
      </c>
      <c r="I114" s="155">
        <v>118320.22</v>
      </c>
      <c r="J114" s="154">
        <v>9279.86</v>
      </c>
      <c r="K114" s="155">
        <v>35725.86</v>
      </c>
      <c r="L114" s="152">
        <f t="shared" si="9"/>
        <v>26801.63</v>
      </c>
      <c r="M114" s="153">
        <f t="shared" si="10"/>
        <v>154046.08000000002</v>
      </c>
      <c r="N114" s="154">
        <v>17808.3</v>
      </c>
      <c r="O114" s="155">
        <v>118485.75</v>
      </c>
      <c r="P114" s="154">
        <v>9306.2</v>
      </c>
      <c r="Q114" s="155">
        <v>35882.9</v>
      </c>
      <c r="R114" s="152">
        <f t="shared" si="11"/>
        <v>27114.5</v>
      </c>
      <c r="S114" s="153">
        <f t="shared" si="12"/>
        <v>154368.65</v>
      </c>
      <c r="T114" s="165">
        <f t="shared" si="13"/>
        <v>52.44999999999709</v>
      </c>
      <c r="U114" s="161">
        <f t="shared" si="13"/>
        <v>721.7799999999988</v>
      </c>
    </row>
    <row r="115" spans="1:21" ht="12" thickBot="1">
      <c r="A115" s="1" t="s">
        <v>35</v>
      </c>
      <c r="B115" s="154">
        <v>6615.95</v>
      </c>
      <c r="C115" s="155">
        <v>49936.75</v>
      </c>
      <c r="D115" s="154">
        <v>3666.15</v>
      </c>
      <c r="E115" s="155">
        <v>18951.35</v>
      </c>
      <c r="F115" s="152">
        <f t="shared" si="7"/>
        <v>10282.1</v>
      </c>
      <c r="G115" s="153">
        <f t="shared" si="8"/>
        <v>68888.1</v>
      </c>
      <c r="H115" s="154">
        <v>6647.36</v>
      </c>
      <c r="I115" s="155">
        <v>50268.95</v>
      </c>
      <c r="J115" s="154">
        <v>3669.72</v>
      </c>
      <c r="K115" s="155">
        <v>18912.04</v>
      </c>
      <c r="L115" s="152">
        <f t="shared" si="9"/>
        <v>10317.08</v>
      </c>
      <c r="M115" s="153">
        <f t="shared" si="10"/>
        <v>69180.98999999999</v>
      </c>
      <c r="N115" s="154">
        <v>6829.5</v>
      </c>
      <c r="O115" s="155">
        <v>51049.85</v>
      </c>
      <c r="P115" s="154">
        <v>3679.65</v>
      </c>
      <c r="Q115" s="155">
        <v>18943.1</v>
      </c>
      <c r="R115" s="152">
        <f t="shared" si="11"/>
        <v>10509.15</v>
      </c>
      <c r="S115" s="153">
        <f t="shared" si="12"/>
        <v>69992.95</v>
      </c>
      <c r="T115" s="165">
        <f t="shared" si="13"/>
        <v>42.340000000000146</v>
      </c>
      <c r="U115" s="161">
        <f t="shared" si="13"/>
        <v>1038.3699999999953</v>
      </c>
    </row>
    <row r="116" spans="1:21" ht="12" thickBot="1">
      <c r="A116" s="1" t="s">
        <v>36</v>
      </c>
      <c r="B116" s="154">
        <v>9542.79</v>
      </c>
      <c r="C116" s="155">
        <v>73433.25</v>
      </c>
      <c r="D116" s="154">
        <v>3149.9</v>
      </c>
      <c r="E116" s="155">
        <v>14971.75</v>
      </c>
      <c r="F116" s="152">
        <f t="shared" si="7"/>
        <v>12692.69</v>
      </c>
      <c r="G116" s="153">
        <f t="shared" si="8"/>
        <v>88405</v>
      </c>
      <c r="H116" s="154">
        <v>9569.54</v>
      </c>
      <c r="I116" s="155">
        <v>74661.54</v>
      </c>
      <c r="J116" s="154">
        <v>3166.54</v>
      </c>
      <c r="K116" s="155">
        <v>15068.45</v>
      </c>
      <c r="L116" s="152">
        <f t="shared" si="9"/>
        <v>12736.080000000002</v>
      </c>
      <c r="M116" s="153">
        <f t="shared" si="10"/>
        <v>89729.98999999999</v>
      </c>
      <c r="N116" s="154">
        <v>9710.9</v>
      </c>
      <c r="O116" s="155">
        <v>75526.55</v>
      </c>
      <c r="P116" s="154">
        <v>3165.95</v>
      </c>
      <c r="Q116" s="155">
        <v>15070.65</v>
      </c>
      <c r="R116" s="152">
        <f t="shared" si="11"/>
        <v>12876.849999999999</v>
      </c>
      <c r="S116" s="153">
        <f t="shared" si="12"/>
        <v>90597.2</v>
      </c>
      <c r="T116" s="165">
        <f t="shared" si="13"/>
        <v>-7.900000000001455</v>
      </c>
      <c r="U116" s="161">
        <f t="shared" si="13"/>
        <v>335.0899999999965</v>
      </c>
    </row>
    <row r="117" spans="1:21" ht="12" thickBot="1">
      <c r="A117" s="1" t="s">
        <v>37</v>
      </c>
      <c r="B117" s="154">
        <v>25140.35</v>
      </c>
      <c r="C117" s="155">
        <v>168854.9</v>
      </c>
      <c r="D117" s="154">
        <v>12181.1</v>
      </c>
      <c r="E117" s="155">
        <v>49377.65</v>
      </c>
      <c r="F117" s="152">
        <f t="shared" si="7"/>
        <v>37321.45</v>
      </c>
      <c r="G117" s="153">
        <f t="shared" si="8"/>
        <v>218232.55</v>
      </c>
      <c r="H117" s="154">
        <v>25286.68</v>
      </c>
      <c r="I117" s="155">
        <v>169483.31</v>
      </c>
      <c r="J117" s="154">
        <v>12199.31</v>
      </c>
      <c r="K117" s="155">
        <v>49590.5</v>
      </c>
      <c r="L117" s="152">
        <f t="shared" si="9"/>
        <v>37485.99</v>
      </c>
      <c r="M117" s="153">
        <f t="shared" si="10"/>
        <v>219073.81</v>
      </c>
      <c r="N117" s="154">
        <v>25729.05</v>
      </c>
      <c r="O117" s="155">
        <v>169717.3</v>
      </c>
      <c r="P117" s="154">
        <v>12226.95</v>
      </c>
      <c r="Q117" s="155">
        <v>49780.45</v>
      </c>
      <c r="R117" s="152">
        <f t="shared" si="11"/>
        <v>37956</v>
      </c>
      <c r="S117" s="153">
        <f t="shared" si="12"/>
        <v>219497.75</v>
      </c>
      <c r="T117" s="165">
        <f t="shared" si="13"/>
        <v>377.6000000000058</v>
      </c>
      <c r="U117" s="161">
        <f t="shared" si="13"/>
        <v>1054.0599999999977</v>
      </c>
    </row>
    <row r="118" spans="1:21" ht="12" thickBot="1">
      <c r="A118" s="2" t="s">
        <v>38</v>
      </c>
      <c r="B118" s="156">
        <v>73639.85</v>
      </c>
      <c r="C118" s="157">
        <v>506830.35</v>
      </c>
      <c r="D118" s="156">
        <v>36140.15</v>
      </c>
      <c r="E118" s="157">
        <v>148608.3</v>
      </c>
      <c r="F118" s="169">
        <f t="shared" si="7"/>
        <v>109780</v>
      </c>
      <c r="G118" s="170">
        <f t="shared" si="8"/>
        <v>655438.6499999999</v>
      </c>
      <c r="H118" s="156">
        <v>73992.45</v>
      </c>
      <c r="I118" s="157">
        <v>510228.9</v>
      </c>
      <c r="J118" s="156">
        <v>36170.45</v>
      </c>
      <c r="K118" s="157">
        <v>149120.77</v>
      </c>
      <c r="L118" s="169">
        <f t="shared" si="9"/>
        <v>110162.9</v>
      </c>
      <c r="M118" s="170">
        <f t="shared" si="10"/>
        <v>659349.67</v>
      </c>
      <c r="N118" s="156">
        <v>75331.05</v>
      </c>
      <c r="O118" s="157">
        <v>513089</v>
      </c>
      <c r="P118" s="156">
        <v>36237.8</v>
      </c>
      <c r="Q118" s="157">
        <v>149647.45</v>
      </c>
      <c r="R118" s="169">
        <f t="shared" si="11"/>
        <v>111568.85</v>
      </c>
      <c r="S118" s="170">
        <f t="shared" si="12"/>
        <v>662736.45</v>
      </c>
      <c r="T118" s="166">
        <f t="shared" si="13"/>
        <v>484.570000000007</v>
      </c>
      <c r="U118" s="162">
        <f t="shared" si="13"/>
        <v>5047.10999999987</v>
      </c>
    </row>
    <row r="119" spans="1:21" ht="12" thickBot="1">
      <c r="A119" s="1" t="s">
        <v>39</v>
      </c>
      <c r="B119" s="154">
        <v>68051.14</v>
      </c>
      <c r="C119" s="155">
        <v>348054.7</v>
      </c>
      <c r="D119" s="154">
        <v>15901.65</v>
      </c>
      <c r="E119" s="155">
        <v>64093.3</v>
      </c>
      <c r="F119" s="152">
        <f t="shared" si="7"/>
        <v>83952.79</v>
      </c>
      <c r="G119" s="153">
        <f t="shared" si="8"/>
        <v>412148</v>
      </c>
      <c r="H119" s="154">
        <v>67931.18</v>
      </c>
      <c r="I119" s="155">
        <v>347610.5</v>
      </c>
      <c r="J119" s="154">
        <v>15907.9</v>
      </c>
      <c r="K119" s="155">
        <v>64254.09</v>
      </c>
      <c r="L119" s="152">
        <f t="shared" si="9"/>
        <v>83839.07999999999</v>
      </c>
      <c r="M119" s="153">
        <f t="shared" si="10"/>
        <v>411864.58999999997</v>
      </c>
      <c r="N119" s="154">
        <v>68230.15</v>
      </c>
      <c r="O119" s="155">
        <v>348417</v>
      </c>
      <c r="P119" s="154">
        <v>15921.25</v>
      </c>
      <c r="Q119" s="155">
        <v>64392</v>
      </c>
      <c r="R119" s="152">
        <f t="shared" si="11"/>
        <v>84151.4</v>
      </c>
      <c r="S119" s="153">
        <f t="shared" si="12"/>
        <v>412809</v>
      </c>
      <c r="T119" s="165">
        <f t="shared" si="13"/>
        <v>-1791.1800000000076</v>
      </c>
      <c r="U119" s="161">
        <f t="shared" si="13"/>
        <v>-2536.7000000000116</v>
      </c>
    </row>
    <row r="120" spans="1:21" ht="12" thickBot="1">
      <c r="A120" s="1" t="s">
        <v>40</v>
      </c>
      <c r="B120" s="154">
        <v>58220.05</v>
      </c>
      <c r="C120" s="155">
        <v>305030.05</v>
      </c>
      <c r="D120" s="154">
        <v>15501.25</v>
      </c>
      <c r="E120" s="155">
        <v>62383.95</v>
      </c>
      <c r="F120" s="152">
        <f t="shared" si="7"/>
        <v>73721.3</v>
      </c>
      <c r="G120" s="153">
        <f t="shared" si="8"/>
        <v>367414</v>
      </c>
      <c r="H120" s="154">
        <v>58341.13</v>
      </c>
      <c r="I120" s="155">
        <v>305334.86</v>
      </c>
      <c r="J120" s="154">
        <v>15480.5</v>
      </c>
      <c r="K120" s="155">
        <v>62581.95</v>
      </c>
      <c r="L120" s="152">
        <f t="shared" si="9"/>
        <v>73821.63</v>
      </c>
      <c r="M120" s="153">
        <f t="shared" si="10"/>
        <v>367916.81</v>
      </c>
      <c r="N120" s="154">
        <v>58761.35</v>
      </c>
      <c r="O120" s="155">
        <v>305508.55</v>
      </c>
      <c r="P120" s="154">
        <v>15489.65</v>
      </c>
      <c r="Q120" s="155">
        <v>62776.05</v>
      </c>
      <c r="R120" s="152">
        <f t="shared" si="11"/>
        <v>74251</v>
      </c>
      <c r="S120" s="153">
        <f t="shared" si="12"/>
        <v>368284.6</v>
      </c>
      <c r="T120" s="165">
        <f t="shared" si="13"/>
        <v>-1257.6900000000023</v>
      </c>
      <c r="U120" s="161">
        <f t="shared" si="13"/>
        <v>1465.6699999999837</v>
      </c>
    </row>
    <row r="121" spans="1:21" ht="12" thickBot="1">
      <c r="A121" s="2" t="s">
        <v>41</v>
      </c>
      <c r="B121" s="156">
        <v>126271.2</v>
      </c>
      <c r="C121" s="157">
        <v>653084.75</v>
      </c>
      <c r="D121" s="156">
        <v>31402.9</v>
      </c>
      <c r="E121" s="157">
        <v>126477.25</v>
      </c>
      <c r="F121" s="169">
        <f t="shared" si="7"/>
        <v>157674.1</v>
      </c>
      <c r="G121" s="170">
        <f t="shared" si="8"/>
        <v>779562</v>
      </c>
      <c r="H121" s="156">
        <v>126272.31</v>
      </c>
      <c r="I121" s="157">
        <v>652945.36</v>
      </c>
      <c r="J121" s="156">
        <v>31388.4</v>
      </c>
      <c r="K121" s="157">
        <v>126836.04</v>
      </c>
      <c r="L121" s="169">
        <f t="shared" si="9"/>
        <v>157660.71</v>
      </c>
      <c r="M121" s="170">
        <f t="shared" si="10"/>
        <v>779781.4</v>
      </c>
      <c r="N121" s="156">
        <v>126991.5</v>
      </c>
      <c r="O121" s="157">
        <v>653925.55</v>
      </c>
      <c r="P121" s="156">
        <v>31410.9</v>
      </c>
      <c r="Q121" s="157">
        <v>127168.05</v>
      </c>
      <c r="R121" s="169">
        <f t="shared" si="11"/>
        <v>158402.4</v>
      </c>
      <c r="S121" s="170">
        <f t="shared" si="12"/>
        <v>781093.6000000001</v>
      </c>
      <c r="T121" s="166">
        <f t="shared" si="13"/>
        <v>-3048.890000000014</v>
      </c>
      <c r="U121" s="162">
        <f t="shared" si="13"/>
        <v>-1071.0399999999208</v>
      </c>
    </row>
    <row r="122" spans="1:21" ht="12" thickBot="1">
      <c r="A122" s="2" t="s">
        <v>42</v>
      </c>
      <c r="B122" s="156">
        <v>26788.25</v>
      </c>
      <c r="C122" s="157">
        <v>225382.6</v>
      </c>
      <c r="D122" s="156">
        <v>9985.75</v>
      </c>
      <c r="E122" s="157">
        <v>47637</v>
      </c>
      <c r="F122" s="169">
        <f t="shared" si="7"/>
        <v>36774</v>
      </c>
      <c r="G122" s="170">
        <f t="shared" si="8"/>
        <v>273019.6</v>
      </c>
      <c r="H122" s="156">
        <v>26853.54</v>
      </c>
      <c r="I122" s="157">
        <v>227819.59</v>
      </c>
      <c r="J122" s="156">
        <v>9970.09</v>
      </c>
      <c r="K122" s="157">
        <v>47522.4</v>
      </c>
      <c r="L122" s="169">
        <f t="shared" si="9"/>
        <v>36823.630000000005</v>
      </c>
      <c r="M122" s="170">
        <f t="shared" si="10"/>
        <v>275341.99</v>
      </c>
      <c r="N122" s="156">
        <v>27257.45</v>
      </c>
      <c r="O122" s="157">
        <v>228853.45</v>
      </c>
      <c r="P122" s="156">
        <v>9966.25</v>
      </c>
      <c r="Q122" s="157">
        <v>47528</v>
      </c>
      <c r="R122" s="169">
        <f t="shared" si="11"/>
        <v>37223.7</v>
      </c>
      <c r="S122" s="170">
        <f t="shared" si="12"/>
        <v>276381.45</v>
      </c>
      <c r="T122" s="166">
        <f t="shared" si="13"/>
        <v>-27.820000000006985</v>
      </c>
      <c r="U122" s="162">
        <f t="shared" si="13"/>
        <v>6113.989999999991</v>
      </c>
    </row>
    <row r="123" spans="1:21" ht="12" thickBot="1">
      <c r="A123" s="1" t="s">
        <v>43</v>
      </c>
      <c r="B123" s="154">
        <v>24950.7</v>
      </c>
      <c r="C123" s="155">
        <v>158658.5</v>
      </c>
      <c r="D123" s="154">
        <v>13768.65</v>
      </c>
      <c r="E123" s="155">
        <v>49181.05</v>
      </c>
      <c r="F123" s="152">
        <f t="shared" si="7"/>
        <v>38719.35</v>
      </c>
      <c r="G123" s="153">
        <f t="shared" si="8"/>
        <v>207839.55</v>
      </c>
      <c r="H123" s="154">
        <v>25093.72</v>
      </c>
      <c r="I123" s="155">
        <v>160062.09</v>
      </c>
      <c r="J123" s="154">
        <v>13763.31</v>
      </c>
      <c r="K123" s="155">
        <v>49291.81</v>
      </c>
      <c r="L123" s="152">
        <f t="shared" si="9"/>
        <v>38857.03</v>
      </c>
      <c r="M123" s="153">
        <f t="shared" si="10"/>
        <v>209353.9</v>
      </c>
      <c r="N123" s="154">
        <v>25330.95</v>
      </c>
      <c r="O123" s="155">
        <v>160305.2</v>
      </c>
      <c r="P123" s="154">
        <v>13743.5</v>
      </c>
      <c r="Q123" s="155">
        <v>49340.2</v>
      </c>
      <c r="R123" s="152">
        <f t="shared" si="11"/>
        <v>39074.45</v>
      </c>
      <c r="S123" s="153">
        <f t="shared" si="12"/>
        <v>209645.40000000002</v>
      </c>
      <c r="T123" s="165">
        <f t="shared" si="13"/>
        <v>-441.8400000000038</v>
      </c>
      <c r="U123" s="161">
        <f t="shared" si="13"/>
        <v>2842.5800000000163</v>
      </c>
    </row>
    <row r="124" spans="1:21" ht="12" thickBot="1">
      <c r="A124" s="1" t="s">
        <v>44</v>
      </c>
      <c r="B124" s="154">
        <v>12096.25</v>
      </c>
      <c r="C124" s="155">
        <v>91383.8</v>
      </c>
      <c r="D124" s="154">
        <v>7752.7</v>
      </c>
      <c r="E124" s="155">
        <v>31466.6</v>
      </c>
      <c r="F124" s="152">
        <f t="shared" si="7"/>
        <v>19848.95</v>
      </c>
      <c r="G124" s="153">
        <f t="shared" si="8"/>
        <v>122850.4</v>
      </c>
      <c r="H124" s="154">
        <v>12616.09</v>
      </c>
      <c r="I124" s="155">
        <v>92561.27</v>
      </c>
      <c r="J124" s="154">
        <v>7765.59</v>
      </c>
      <c r="K124" s="155">
        <v>31762.31</v>
      </c>
      <c r="L124" s="152">
        <f t="shared" si="9"/>
        <v>20381.68</v>
      </c>
      <c r="M124" s="153">
        <f t="shared" si="10"/>
        <v>124323.58</v>
      </c>
      <c r="N124" s="154">
        <v>13560.5</v>
      </c>
      <c r="O124" s="155">
        <v>93747</v>
      </c>
      <c r="P124" s="154">
        <v>7779</v>
      </c>
      <c r="Q124" s="155">
        <v>32061.4</v>
      </c>
      <c r="R124" s="152">
        <f t="shared" si="11"/>
        <v>21339.5</v>
      </c>
      <c r="S124" s="153">
        <f t="shared" si="12"/>
        <v>125808.4</v>
      </c>
      <c r="T124" s="165">
        <f t="shared" si="13"/>
        <v>1218.5099999999984</v>
      </c>
      <c r="U124" s="161">
        <f t="shared" si="13"/>
        <v>3658.4100000000035</v>
      </c>
    </row>
    <row r="125" spans="1:21" ht="12" thickBot="1">
      <c r="A125" s="2" t="s">
        <v>45</v>
      </c>
      <c r="B125" s="156">
        <v>37046.95</v>
      </c>
      <c r="C125" s="157">
        <v>250042.3</v>
      </c>
      <c r="D125" s="156">
        <v>21521.35</v>
      </c>
      <c r="E125" s="157">
        <v>80647.65</v>
      </c>
      <c r="F125" s="169">
        <f t="shared" si="7"/>
        <v>58568.299999999996</v>
      </c>
      <c r="G125" s="170">
        <f t="shared" si="8"/>
        <v>330689.94999999995</v>
      </c>
      <c r="H125" s="156">
        <v>37709.81</v>
      </c>
      <c r="I125" s="157">
        <v>252623.36</v>
      </c>
      <c r="J125" s="156">
        <v>21528.9</v>
      </c>
      <c r="K125" s="157">
        <v>81054.13</v>
      </c>
      <c r="L125" s="169">
        <f t="shared" si="9"/>
        <v>59238.71</v>
      </c>
      <c r="M125" s="170">
        <f t="shared" si="10"/>
        <v>333677.49</v>
      </c>
      <c r="N125" s="156">
        <v>38891.45</v>
      </c>
      <c r="O125" s="157">
        <v>254052.2</v>
      </c>
      <c r="P125" s="156">
        <v>21522.5</v>
      </c>
      <c r="Q125" s="157">
        <v>81401.6</v>
      </c>
      <c r="R125" s="169">
        <f t="shared" si="11"/>
        <v>60413.95</v>
      </c>
      <c r="S125" s="170">
        <f t="shared" si="12"/>
        <v>335453.80000000005</v>
      </c>
      <c r="T125" s="166">
        <f t="shared" si="13"/>
        <v>776.6699999999983</v>
      </c>
      <c r="U125" s="162">
        <f t="shared" si="13"/>
        <v>6500.990000000049</v>
      </c>
    </row>
    <row r="126" spans="1:21" ht="12" thickBot="1">
      <c r="A126" s="2" t="s">
        <v>46</v>
      </c>
      <c r="B126" s="156">
        <v>62491.95</v>
      </c>
      <c r="C126" s="157">
        <v>396336.8</v>
      </c>
      <c r="D126" s="156">
        <v>19380.15</v>
      </c>
      <c r="E126" s="157">
        <v>93454.35</v>
      </c>
      <c r="F126" s="169">
        <f t="shared" si="7"/>
        <v>81872.1</v>
      </c>
      <c r="G126" s="170">
        <f t="shared" si="8"/>
        <v>489791.15</v>
      </c>
      <c r="H126" s="156">
        <v>67095.59</v>
      </c>
      <c r="I126" s="157">
        <v>445040.45</v>
      </c>
      <c r="J126" s="156">
        <v>20453.81</v>
      </c>
      <c r="K126" s="157">
        <v>96639.4</v>
      </c>
      <c r="L126" s="169">
        <f t="shared" si="9"/>
        <v>87549.4</v>
      </c>
      <c r="M126" s="170">
        <f t="shared" si="10"/>
        <v>541679.85</v>
      </c>
      <c r="N126" s="156">
        <v>69487</v>
      </c>
      <c r="O126" s="157">
        <v>466202.25</v>
      </c>
      <c r="P126" s="156">
        <v>20868.75</v>
      </c>
      <c r="Q126" s="157">
        <v>98118.45</v>
      </c>
      <c r="R126" s="169">
        <f t="shared" si="11"/>
        <v>90355.75</v>
      </c>
      <c r="S126" s="170">
        <f t="shared" si="12"/>
        <v>564320.7</v>
      </c>
      <c r="T126" s="166">
        <f t="shared" si="13"/>
        <v>15655.050000000003</v>
      </c>
      <c r="U126" s="162">
        <f t="shared" si="13"/>
        <v>151916.58999999997</v>
      </c>
    </row>
    <row r="127" spans="1:21" ht="12" thickBot="1">
      <c r="A127" s="2" t="s">
        <v>47</v>
      </c>
      <c r="B127" s="156">
        <v>412752.15</v>
      </c>
      <c r="C127" s="157">
        <v>2704882.95</v>
      </c>
      <c r="D127" s="156">
        <v>85210.95</v>
      </c>
      <c r="E127" s="157">
        <v>402997.15</v>
      </c>
      <c r="F127" s="169">
        <f t="shared" si="7"/>
        <v>497963.10000000003</v>
      </c>
      <c r="G127" s="170">
        <f t="shared" si="8"/>
        <v>3107880.1</v>
      </c>
      <c r="H127" s="156">
        <v>413947.4</v>
      </c>
      <c r="I127" s="157">
        <v>2716970.13</v>
      </c>
      <c r="J127" s="156">
        <v>85268.22</v>
      </c>
      <c r="K127" s="157">
        <v>403973.45</v>
      </c>
      <c r="L127" s="169">
        <f t="shared" si="9"/>
        <v>499215.62</v>
      </c>
      <c r="M127" s="170">
        <f t="shared" si="10"/>
        <v>3120943.58</v>
      </c>
      <c r="N127" s="156">
        <v>417602.2</v>
      </c>
      <c r="O127" s="157">
        <v>2725649.65</v>
      </c>
      <c r="P127" s="156">
        <v>85320.14</v>
      </c>
      <c r="Q127" s="157">
        <v>404874.15</v>
      </c>
      <c r="R127" s="169">
        <f t="shared" si="11"/>
        <v>502922.34</v>
      </c>
      <c r="S127" s="170">
        <f t="shared" si="12"/>
        <v>3130523.8</v>
      </c>
      <c r="T127" s="166">
        <f t="shared" si="13"/>
        <v>-1756.5299999999697</v>
      </c>
      <c r="U127" s="162">
        <f t="shared" si="13"/>
        <v>36289.5700000003</v>
      </c>
    </row>
    <row r="128" spans="1:21" ht="12" thickBot="1">
      <c r="A128" s="1" t="s">
        <v>48</v>
      </c>
      <c r="B128" s="154">
        <v>4813.5</v>
      </c>
      <c r="C128" s="155">
        <v>36328.7</v>
      </c>
      <c r="D128" s="154">
        <v>3127.55</v>
      </c>
      <c r="E128" s="155">
        <v>14235.75</v>
      </c>
      <c r="F128" s="152">
        <f t="shared" si="7"/>
        <v>7941.05</v>
      </c>
      <c r="G128" s="153">
        <f t="shared" si="8"/>
        <v>50564.45</v>
      </c>
      <c r="H128" s="154">
        <v>4833.68</v>
      </c>
      <c r="I128" s="155">
        <v>36838.68</v>
      </c>
      <c r="J128" s="154">
        <v>3128.4</v>
      </c>
      <c r="K128" s="155">
        <v>14258.81</v>
      </c>
      <c r="L128" s="152">
        <f t="shared" si="9"/>
        <v>7962.08</v>
      </c>
      <c r="M128" s="153">
        <f t="shared" si="10"/>
        <v>51097.49</v>
      </c>
      <c r="N128" s="154">
        <v>4928.85</v>
      </c>
      <c r="O128" s="155">
        <v>37542.2</v>
      </c>
      <c r="P128" s="154">
        <v>3140.3</v>
      </c>
      <c r="Q128" s="155">
        <v>14322.65</v>
      </c>
      <c r="R128" s="152">
        <f t="shared" si="11"/>
        <v>8069.150000000001</v>
      </c>
      <c r="S128" s="153">
        <f t="shared" si="12"/>
        <v>51864.85</v>
      </c>
      <c r="T128" s="165">
        <f t="shared" si="13"/>
        <v>-9.549999999999272</v>
      </c>
      <c r="U128" s="161">
        <f t="shared" si="13"/>
        <v>1062.9199999999983</v>
      </c>
    </row>
    <row r="129" spans="1:21" ht="12" thickBot="1">
      <c r="A129" s="1" t="s">
        <v>49</v>
      </c>
      <c r="B129" s="154">
        <v>14768.3</v>
      </c>
      <c r="C129" s="155">
        <v>116080.6</v>
      </c>
      <c r="D129" s="154">
        <v>5807.4</v>
      </c>
      <c r="E129" s="155">
        <v>27637.9</v>
      </c>
      <c r="F129" s="152">
        <f t="shared" si="7"/>
        <v>20575.699999999997</v>
      </c>
      <c r="G129" s="153">
        <f t="shared" si="8"/>
        <v>143718.5</v>
      </c>
      <c r="H129" s="154">
        <v>14840.18</v>
      </c>
      <c r="I129" s="155">
        <v>117200.27</v>
      </c>
      <c r="J129" s="154">
        <v>5827.13</v>
      </c>
      <c r="K129" s="155">
        <v>27714.36</v>
      </c>
      <c r="L129" s="152">
        <f t="shared" si="9"/>
        <v>20667.31</v>
      </c>
      <c r="M129" s="153">
        <f t="shared" si="10"/>
        <v>144914.63</v>
      </c>
      <c r="N129" s="154">
        <v>15018.1</v>
      </c>
      <c r="O129" s="155">
        <v>118250.95</v>
      </c>
      <c r="P129" s="154">
        <v>5829.7</v>
      </c>
      <c r="Q129" s="155">
        <v>27772.35</v>
      </c>
      <c r="R129" s="152">
        <f t="shared" si="11"/>
        <v>20847.8</v>
      </c>
      <c r="S129" s="153">
        <f t="shared" si="12"/>
        <v>146023.3</v>
      </c>
      <c r="T129" s="165">
        <f t="shared" si="13"/>
        <v>-36.900000000001455</v>
      </c>
      <c r="U129" s="161">
        <f t="shared" si="13"/>
        <v>2382.6699999999837</v>
      </c>
    </row>
    <row r="130" spans="1:21" ht="12" thickBot="1">
      <c r="A130" s="1" t="s">
        <v>50</v>
      </c>
      <c r="B130" s="154">
        <v>18964.45</v>
      </c>
      <c r="C130" s="155">
        <v>115886.05</v>
      </c>
      <c r="D130" s="154">
        <v>8135.8</v>
      </c>
      <c r="E130" s="155">
        <v>37239.55</v>
      </c>
      <c r="F130" s="152">
        <f t="shared" si="7"/>
        <v>27100.25</v>
      </c>
      <c r="G130" s="153">
        <f t="shared" si="8"/>
        <v>153125.6</v>
      </c>
      <c r="H130" s="154">
        <v>19032.86</v>
      </c>
      <c r="I130" s="155">
        <v>116856.45</v>
      </c>
      <c r="J130" s="154">
        <v>8159.18</v>
      </c>
      <c r="K130" s="155">
        <v>37300.59</v>
      </c>
      <c r="L130" s="152">
        <f t="shared" si="9"/>
        <v>27192.04</v>
      </c>
      <c r="M130" s="153">
        <f t="shared" si="10"/>
        <v>154157.03999999998</v>
      </c>
      <c r="N130" s="154">
        <v>19326.95</v>
      </c>
      <c r="O130" s="155">
        <v>118181.7</v>
      </c>
      <c r="P130" s="154">
        <v>8189.95</v>
      </c>
      <c r="Q130" s="155">
        <v>37230.8</v>
      </c>
      <c r="R130" s="152">
        <f t="shared" si="11"/>
        <v>27516.9</v>
      </c>
      <c r="S130" s="153">
        <f t="shared" si="12"/>
        <v>155412.5</v>
      </c>
      <c r="T130" s="165">
        <f t="shared" si="13"/>
        <v>100.20000000000073</v>
      </c>
      <c r="U130" s="161">
        <f t="shared" si="13"/>
        <v>2297.6900000000023</v>
      </c>
    </row>
    <row r="131" spans="1:21" ht="12" thickBot="1">
      <c r="A131" s="1" t="s">
        <v>51</v>
      </c>
      <c r="B131" s="154">
        <v>6231.8</v>
      </c>
      <c r="C131" s="155">
        <v>49005.1</v>
      </c>
      <c r="D131" s="154">
        <v>2755.15</v>
      </c>
      <c r="E131" s="155">
        <v>13328.2</v>
      </c>
      <c r="F131" s="152">
        <f t="shared" si="7"/>
        <v>8986.95</v>
      </c>
      <c r="G131" s="153">
        <f t="shared" si="8"/>
        <v>62333.3</v>
      </c>
      <c r="H131" s="154">
        <v>6286.68</v>
      </c>
      <c r="I131" s="155">
        <v>49573.4</v>
      </c>
      <c r="J131" s="154">
        <v>2747</v>
      </c>
      <c r="K131" s="155">
        <v>13347.68</v>
      </c>
      <c r="L131" s="152">
        <f t="shared" si="9"/>
        <v>9033.68</v>
      </c>
      <c r="M131" s="153">
        <f t="shared" si="10"/>
        <v>62921.08</v>
      </c>
      <c r="N131" s="154">
        <v>6394.3</v>
      </c>
      <c r="O131" s="155">
        <v>50050.1</v>
      </c>
      <c r="P131" s="154">
        <v>2738.55</v>
      </c>
      <c r="Q131" s="155">
        <v>13329.65</v>
      </c>
      <c r="R131" s="152">
        <f t="shared" si="11"/>
        <v>9132.85</v>
      </c>
      <c r="S131" s="153">
        <f t="shared" si="12"/>
        <v>63379.75</v>
      </c>
      <c r="T131" s="165">
        <f t="shared" si="13"/>
        <v>26.039999999999054</v>
      </c>
      <c r="U131" s="161">
        <f t="shared" si="13"/>
        <v>1468.1699999999983</v>
      </c>
    </row>
    <row r="132" spans="1:21" ht="12" thickBot="1">
      <c r="A132" s="1" t="s">
        <v>52</v>
      </c>
      <c r="B132" s="154">
        <v>13370.2</v>
      </c>
      <c r="C132" s="155">
        <v>88259.65</v>
      </c>
      <c r="D132" s="154">
        <v>6264.05</v>
      </c>
      <c r="E132" s="155">
        <v>26727.8</v>
      </c>
      <c r="F132" s="152">
        <f t="shared" si="7"/>
        <v>19634.25</v>
      </c>
      <c r="G132" s="153">
        <f t="shared" si="8"/>
        <v>114987.45</v>
      </c>
      <c r="H132" s="154">
        <v>13410.36</v>
      </c>
      <c r="I132" s="155">
        <v>88932.68</v>
      </c>
      <c r="J132" s="154">
        <v>6279.09</v>
      </c>
      <c r="K132" s="155">
        <v>26763.54</v>
      </c>
      <c r="L132" s="152">
        <f t="shared" si="9"/>
        <v>19689.45</v>
      </c>
      <c r="M132" s="153">
        <f t="shared" si="10"/>
        <v>115696.22</v>
      </c>
      <c r="N132" s="154">
        <v>13560.2</v>
      </c>
      <c r="O132" s="155">
        <v>89799.95</v>
      </c>
      <c r="P132" s="154">
        <v>6259.45</v>
      </c>
      <c r="Q132" s="155">
        <v>26761.4</v>
      </c>
      <c r="R132" s="152">
        <f t="shared" si="11"/>
        <v>19819.65</v>
      </c>
      <c r="S132" s="153">
        <f t="shared" si="12"/>
        <v>116561.35</v>
      </c>
      <c r="T132" s="165">
        <f t="shared" si="13"/>
        <v>-293.5099999999984</v>
      </c>
      <c r="U132" s="161">
        <f t="shared" si="13"/>
        <v>1404.949999999997</v>
      </c>
    </row>
    <row r="133" spans="1:21" ht="12" thickBot="1">
      <c r="A133" s="1" t="s">
        <v>53</v>
      </c>
      <c r="B133" s="154">
        <v>5944.75</v>
      </c>
      <c r="C133" s="155">
        <v>43560.7</v>
      </c>
      <c r="D133" s="154">
        <v>2830.7</v>
      </c>
      <c r="E133" s="155">
        <v>14429.4</v>
      </c>
      <c r="F133" s="152">
        <f t="shared" si="7"/>
        <v>8775.45</v>
      </c>
      <c r="G133" s="153">
        <f t="shared" si="8"/>
        <v>57990.1</v>
      </c>
      <c r="H133" s="154">
        <v>5953.59</v>
      </c>
      <c r="I133" s="155">
        <v>43831.9</v>
      </c>
      <c r="J133" s="154">
        <v>2827.27</v>
      </c>
      <c r="K133" s="155">
        <v>14478.22</v>
      </c>
      <c r="L133" s="152">
        <f t="shared" si="9"/>
        <v>8780.86</v>
      </c>
      <c r="M133" s="153">
        <f t="shared" si="10"/>
        <v>58310.12</v>
      </c>
      <c r="N133" s="154">
        <v>6035.15</v>
      </c>
      <c r="O133" s="155">
        <v>44260.55</v>
      </c>
      <c r="P133" s="154">
        <v>2822.45</v>
      </c>
      <c r="Q133" s="155">
        <v>14536.05</v>
      </c>
      <c r="R133" s="152">
        <f t="shared" si="11"/>
        <v>8857.599999999999</v>
      </c>
      <c r="S133" s="153">
        <f t="shared" si="12"/>
        <v>58796.600000000006</v>
      </c>
      <c r="T133" s="165">
        <f t="shared" si="13"/>
        <v>-78.09000000000196</v>
      </c>
      <c r="U133" s="161">
        <f t="shared" si="13"/>
        <v>960.3700000000099</v>
      </c>
    </row>
    <row r="134" spans="1:21" ht="12" thickBot="1">
      <c r="A134" s="1" t="s">
        <v>54</v>
      </c>
      <c r="B134" s="154">
        <v>3078.1</v>
      </c>
      <c r="C134" s="155">
        <v>29669.75</v>
      </c>
      <c r="D134" s="154">
        <v>1366.6</v>
      </c>
      <c r="E134" s="155">
        <v>7881.9</v>
      </c>
      <c r="F134" s="152">
        <f t="shared" si="7"/>
        <v>4444.7</v>
      </c>
      <c r="G134" s="153">
        <f t="shared" si="8"/>
        <v>37551.65</v>
      </c>
      <c r="H134" s="154">
        <v>3086.9</v>
      </c>
      <c r="I134" s="155">
        <v>29919.36</v>
      </c>
      <c r="J134" s="154">
        <v>1361.36</v>
      </c>
      <c r="K134" s="155">
        <v>7909.27</v>
      </c>
      <c r="L134" s="152">
        <f t="shared" si="9"/>
        <v>4448.26</v>
      </c>
      <c r="M134" s="153">
        <f t="shared" si="10"/>
        <v>37828.630000000005</v>
      </c>
      <c r="N134" s="154">
        <v>3133.3</v>
      </c>
      <c r="O134" s="155">
        <v>30271.45</v>
      </c>
      <c r="P134" s="154">
        <v>1363.25</v>
      </c>
      <c r="Q134" s="155">
        <v>7925.3</v>
      </c>
      <c r="R134" s="152">
        <f t="shared" si="11"/>
        <v>4496.55</v>
      </c>
      <c r="S134" s="153">
        <f t="shared" si="12"/>
        <v>38196.75</v>
      </c>
      <c r="T134" s="165">
        <f t="shared" si="13"/>
        <v>-10.850000000000364</v>
      </c>
      <c r="U134" s="161">
        <f t="shared" si="13"/>
        <v>762.8799999999974</v>
      </c>
    </row>
    <row r="135" spans="1:21" ht="12" thickBot="1">
      <c r="A135" s="1" t="s">
        <v>55</v>
      </c>
      <c r="B135" s="154">
        <v>23970.9</v>
      </c>
      <c r="C135" s="155">
        <v>172526.85</v>
      </c>
      <c r="D135" s="154">
        <v>8734.45</v>
      </c>
      <c r="E135" s="155">
        <v>36161.65</v>
      </c>
      <c r="F135" s="152">
        <f t="shared" si="7"/>
        <v>32705.350000000002</v>
      </c>
      <c r="G135" s="153">
        <f t="shared" si="8"/>
        <v>208688.5</v>
      </c>
      <c r="H135" s="154">
        <v>24091.09</v>
      </c>
      <c r="I135" s="155">
        <v>174097.95</v>
      </c>
      <c r="J135" s="154">
        <v>8731.22</v>
      </c>
      <c r="K135" s="155">
        <v>36238.54</v>
      </c>
      <c r="L135" s="152">
        <f t="shared" si="9"/>
        <v>32822.31</v>
      </c>
      <c r="M135" s="153">
        <f t="shared" si="10"/>
        <v>210336.49000000002</v>
      </c>
      <c r="N135" s="154">
        <v>24477.5</v>
      </c>
      <c r="O135" s="155">
        <v>174847.9</v>
      </c>
      <c r="P135" s="154">
        <v>8729.45</v>
      </c>
      <c r="Q135" s="155">
        <v>36301.85</v>
      </c>
      <c r="R135" s="152">
        <f t="shared" si="11"/>
        <v>33206.95</v>
      </c>
      <c r="S135" s="153">
        <f t="shared" si="12"/>
        <v>211149.75</v>
      </c>
      <c r="T135" s="165">
        <f t="shared" si="13"/>
        <v>-229.27000000000407</v>
      </c>
      <c r="U135" s="161">
        <f t="shared" si="13"/>
        <v>2266.469999999972</v>
      </c>
    </row>
    <row r="136" spans="1:21" ht="12" thickBot="1">
      <c r="A136" s="1" t="s">
        <v>56</v>
      </c>
      <c r="B136" s="154">
        <v>5714</v>
      </c>
      <c r="C136" s="155">
        <v>37642.6</v>
      </c>
      <c r="D136" s="154">
        <v>3595.6</v>
      </c>
      <c r="E136" s="155">
        <v>17022.95</v>
      </c>
      <c r="F136" s="152">
        <f t="shared" si="7"/>
        <v>9309.6</v>
      </c>
      <c r="G136" s="153">
        <f t="shared" si="8"/>
        <v>54665.55</v>
      </c>
      <c r="H136" s="154">
        <v>5734.72</v>
      </c>
      <c r="I136" s="155">
        <v>37831.9</v>
      </c>
      <c r="J136" s="154">
        <v>3577.77</v>
      </c>
      <c r="K136" s="155">
        <v>17025.77</v>
      </c>
      <c r="L136" s="152">
        <f t="shared" si="9"/>
        <v>9312.49</v>
      </c>
      <c r="M136" s="153">
        <f t="shared" si="10"/>
        <v>54857.67</v>
      </c>
      <c r="N136" s="154">
        <v>5855.6</v>
      </c>
      <c r="O136" s="155">
        <v>38514.95</v>
      </c>
      <c r="P136" s="154">
        <v>3561.1</v>
      </c>
      <c r="Q136" s="155">
        <v>17021.75</v>
      </c>
      <c r="R136" s="152">
        <f t="shared" si="11"/>
        <v>9416.7</v>
      </c>
      <c r="S136" s="153">
        <f t="shared" si="12"/>
        <v>55536.7</v>
      </c>
      <c r="T136" s="165">
        <f t="shared" si="13"/>
        <v>4.290000000000873</v>
      </c>
      <c r="U136" s="161">
        <f t="shared" si="13"/>
        <v>345.41999999999825</v>
      </c>
    </row>
    <row r="137" spans="1:21" ht="12" thickBot="1">
      <c r="A137" s="2" t="s">
        <v>57</v>
      </c>
      <c r="B137" s="156">
        <v>96856</v>
      </c>
      <c r="C137" s="157">
        <v>688960</v>
      </c>
      <c r="D137" s="156">
        <v>42617.3</v>
      </c>
      <c r="E137" s="157">
        <v>194665.1</v>
      </c>
      <c r="F137" s="169">
        <f t="shared" si="7"/>
        <v>139473.3</v>
      </c>
      <c r="G137" s="170">
        <f t="shared" si="8"/>
        <v>883625.1</v>
      </c>
      <c r="H137" s="156">
        <v>97270.09</v>
      </c>
      <c r="I137" s="157">
        <v>695082.63</v>
      </c>
      <c r="J137" s="156">
        <v>42638.45</v>
      </c>
      <c r="K137" s="157">
        <v>195036.81</v>
      </c>
      <c r="L137" s="169">
        <f t="shared" si="9"/>
        <v>139908.53999999998</v>
      </c>
      <c r="M137" s="170">
        <f t="shared" si="10"/>
        <v>890119.44</v>
      </c>
      <c r="N137" s="156">
        <v>98729.95</v>
      </c>
      <c r="O137" s="157">
        <v>701719.75</v>
      </c>
      <c r="P137" s="156">
        <v>42634.2</v>
      </c>
      <c r="Q137" s="157">
        <v>195201.8</v>
      </c>
      <c r="R137" s="169">
        <f t="shared" si="11"/>
        <v>141364.15</v>
      </c>
      <c r="S137" s="170">
        <f t="shared" si="12"/>
        <v>896921.55</v>
      </c>
      <c r="T137" s="166">
        <f t="shared" si="13"/>
        <v>-527.7300000000105</v>
      </c>
      <c r="U137" s="162">
        <f t="shared" si="13"/>
        <v>12951.44000000006</v>
      </c>
    </row>
    <row r="138" spans="1:21" ht="12" thickBot="1">
      <c r="A138" s="2" t="s">
        <v>58</v>
      </c>
      <c r="B138" s="156">
        <v>2987.5</v>
      </c>
      <c r="C138" s="157">
        <v>17854.35</v>
      </c>
      <c r="D138" s="156">
        <v>1629.3</v>
      </c>
      <c r="E138" s="157">
        <v>3451.3</v>
      </c>
      <c r="F138" s="169">
        <f t="shared" si="7"/>
        <v>4616.8</v>
      </c>
      <c r="G138" s="170">
        <f t="shared" si="8"/>
        <v>21305.649999999998</v>
      </c>
      <c r="H138" s="156">
        <v>2983.27</v>
      </c>
      <c r="I138" s="157">
        <v>17731.95</v>
      </c>
      <c r="J138" s="156">
        <v>1635.54</v>
      </c>
      <c r="K138" s="157">
        <v>3464.4</v>
      </c>
      <c r="L138" s="169">
        <f t="shared" si="9"/>
        <v>4618.8099999999995</v>
      </c>
      <c r="M138" s="170">
        <f t="shared" si="10"/>
        <v>21196.350000000002</v>
      </c>
      <c r="N138" s="156">
        <v>3006</v>
      </c>
      <c r="O138" s="157">
        <v>17720.65</v>
      </c>
      <c r="P138" s="156">
        <v>1625.4</v>
      </c>
      <c r="Q138" s="157">
        <v>3451.7</v>
      </c>
      <c r="R138" s="169">
        <f t="shared" si="11"/>
        <v>4631.4</v>
      </c>
      <c r="S138" s="170">
        <f t="shared" si="12"/>
        <v>21172.350000000002</v>
      </c>
      <c r="T138" s="166">
        <f t="shared" si="13"/>
        <v>11.109999999999673</v>
      </c>
      <c r="U138" s="162">
        <f t="shared" si="13"/>
        <v>-249.92999999999665</v>
      </c>
    </row>
    <row r="139" spans="1:21" ht="12" thickBot="1">
      <c r="A139" s="2" t="s">
        <v>59</v>
      </c>
      <c r="B139" s="158">
        <v>2794.55</v>
      </c>
      <c r="C139" s="159">
        <v>17892.4</v>
      </c>
      <c r="D139" s="158">
        <v>2276.45</v>
      </c>
      <c r="E139" s="159">
        <v>4862.55</v>
      </c>
      <c r="F139" s="169">
        <f t="shared" si="7"/>
        <v>5071</v>
      </c>
      <c r="G139" s="170">
        <f t="shared" si="8"/>
        <v>22754.95</v>
      </c>
      <c r="H139" s="158">
        <v>2776.5</v>
      </c>
      <c r="I139" s="159">
        <v>18001.81</v>
      </c>
      <c r="J139" s="158">
        <v>2281.04</v>
      </c>
      <c r="K139" s="159">
        <v>4855.09</v>
      </c>
      <c r="L139" s="169">
        <f t="shared" si="9"/>
        <v>5057.54</v>
      </c>
      <c r="M139" s="170">
        <f t="shared" si="10"/>
        <v>22856.9</v>
      </c>
      <c r="N139" s="158">
        <v>2792.5</v>
      </c>
      <c r="O139" s="159">
        <v>18051</v>
      </c>
      <c r="P139" s="158">
        <v>2281.3</v>
      </c>
      <c r="Q139" s="159">
        <v>4814.1</v>
      </c>
      <c r="R139" s="169">
        <f t="shared" si="11"/>
        <v>5073.8</v>
      </c>
      <c r="S139" s="170">
        <f t="shared" si="12"/>
        <v>22865.1</v>
      </c>
      <c r="T139" s="166">
        <f t="shared" si="13"/>
        <v>-162.89999999999964</v>
      </c>
      <c r="U139" s="162">
        <f t="shared" si="13"/>
        <v>-257.2400000000016</v>
      </c>
    </row>
    <row r="140" spans="1:21" ht="14.25" thickBot="1" thickTop="1">
      <c r="A140" s="5" t="s">
        <v>80</v>
      </c>
      <c r="B140" s="139">
        <v>2423719.65</v>
      </c>
      <c r="C140" s="128">
        <v>14706686.8</v>
      </c>
      <c r="D140" s="139">
        <v>786403</v>
      </c>
      <c r="E140" s="128">
        <v>3266740.8</v>
      </c>
      <c r="F140" s="167">
        <f t="shared" si="7"/>
        <v>3210122.65</v>
      </c>
      <c r="G140" s="170">
        <f t="shared" si="8"/>
        <v>17973427.6</v>
      </c>
      <c r="H140" s="139">
        <v>2436247.36</v>
      </c>
      <c r="I140" s="128">
        <v>14882318.22</v>
      </c>
      <c r="J140" s="139">
        <v>788587.18</v>
      </c>
      <c r="K140" s="128">
        <v>3277855.13</v>
      </c>
      <c r="L140" s="167">
        <f t="shared" si="9"/>
        <v>3224834.54</v>
      </c>
      <c r="M140" s="168">
        <f t="shared" si="10"/>
        <v>18160173.35</v>
      </c>
      <c r="N140" s="139">
        <v>2464464</v>
      </c>
      <c r="O140" s="128">
        <v>14979422.25</v>
      </c>
      <c r="P140" s="139">
        <v>789806.7</v>
      </c>
      <c r="Q140" s="128">
        <v>3286600</v>
      </c>
      <c r="R140" s="167">
        <f t="shared" si="11"/>
        <v>3254270.7</v>
      </c>
      <c r="S140" s="168">
        <f t="shared" si="12"/>
        <v>18266022.25</v>
      </c>
      <c r="T140" s="166">
        <f t="shared" si="13"/>
        <v>6870.2400000002235</v>
      </c>
      <c r="U140" s="162">
        <f t="shared" si="13"/>
        <v>528391.6700000018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96" t="s">
        <v>166</v>
      </c>
      <c r="C149" s="196"/>
      <c r="D149" s="196"/>
      <c r="E149" s="196"/>
      <c r="F149" s="196"/>
      <c r="G149" s="196"/>
      <c r="H149" s="196" t="s">
        <v>167</v>
      </c>
      <c r="I149" s="196"/>
      <c r="J149" s="196"/>
      <c r="K149" s="196"/>
      <c r="L149" s="196"/>
      <c r="M149" s="196"/>
      <c r="N149" s="196" t="s">
        <v>168</v>
      </c>
      <c r="O149" s="196"/>
      <c r="P149" s="196"/>
      <c r="Q149" s="196"/>
      <c r="R149" s="196"/>
      <c r="S149" s="196"/>
      <c r="Y149" s="223"/>
      <c r="Z149" s="223"/>
      <c r="AA149" s="223"/>
    </row>
    <row r="150" spans="1:27" ht="15.75" thickBot="1" thickTop="1">
      <c r="A150" s="4"/>
      <c r="B150" s="197" t="s">
        <v>65</v>
      </c>
      <c r="C150" s="198"/>
      <c r="D150" s="199" t="s">
        <v>66</v>
      </c>
      <c r="E150" s="200"/>
      <c r="F150" s="199" t="s">
        <v>67</v>
      </c>
      <c r="G150" s="200"/>
      <c r="H150" s="197" t="s">
        <v>65</v>
      </c>
      <c r="I150" s="198"/>
      <c r="J150" s="199" t="s">
        <v>66</v>
      </c>
      <c r="K150" s="200"/>
      <c r="L150" s="199" t="s">
        <v>67</v>
      </c>
      <c r="M150" s="200"/>
      <c r="N150" s="197" t="s">
        <v>65</v>
      </c>
      <c r="O150" s="198"/>
      <c r="P150" s="199" t="s">
        <v>66</v>
      </c>
      <c r="Q150" s="200"/>
      <c r="R150" s="199" t="s">
        <v>67</v>
      </c>
      <c r="S150" s="200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15370.47</v>
      </c>
      <c r="C152" s="12">
        <v>134142.21</v>
      </c>
      <c r="D152" s="13">
        <v>4007.78</v>
      </c>
      <c r="E152" s="14">
        <v>20520.86</v>
      </c>
      <c r="F152" s="13">
        <f>SUM(B152,D152)</f>
        <v>19378.25</v>
      </c>
      <c r="G152" s="14">
        <f>SUM(C152,E152)</f>
        <v>154663.07</v>
      </c>
      <c r="H152" s="11">
        <v>15182</v>
      </c>
      <c r="I152" s="12">
        <v>131403</v>
      </c>
      <c r="J152" s="13">
        <v>3989.28</v>
      </c>
      <c r="K152" s="14">
        <v>20367.42</v>
      </c>
      <c r="L152" s="13">
        <f>SUM(H152,J152)</f>
        <v>19171.28</v>
      </c>
      <c r="M152" s="14">
        <f>SUM(I152,K152)</f>
        <v>151770.41999999998</v>
      </c>
      <c r="N152" s="11">
        <v>15133.85</v>
      </c>
      <c r="O152" s="12">
        <v>132554.04</v>
      </c>
      <c r="P152" s="13">
        <v>3990</v>
      </c>
      <c r="Q152" s="14">
        <v>20394.61</v>
      </c>
      <c r="R152" s="13">
        <f>SUM(N152,P152)</f>
        <v>19123.85</v>
      </c>
      <c r="S152" s="14">
        <f>SUM(O152,Q152)</f>
        <v>152948.65000000002</v>
      </c>
      <c r="X152" s="113"/>
    </row>
    <row r="153" spans="1:26" ht="12.75" thickBot="1" thickTop="1">
      <c r="A153" s="1" t="s">
        <v>62</v>
      </c>
      <c r="B153" s="15">
        <v>33217.47</v>
      </c>
      <c r="C153" s="16">
        <v>249426.65</v>
      </c>
      <c r="D153" s="15">
        <v>11411.86</v>
      </c>
      <c r="E153" s="16">
        <v>66743.04</v>
      </c>
      <c r="F153" s="13">
        <f aca="true" t="shared" si="14" ref="F153:F214">SUM(B153,D153)</f>
        <v>44629.33</v>
      </c>
      <c r="G153" s="14">
        <f aca="true" t="shared" si="15" ref="G153:G214">SUM(C153,E153)</f>
        <v>316169.69</v>
      </c>
      <c r="H153" s="15">
        <v>33087.57</v>
      </c>
      <c r="I153" s="16">
        <v>245700.95</v>
      </c>
      <c r="J153" s="15">
        <v>11343.23</v>
      </c>
      <c r="K153" s="16">
        <v>66386.85</v>
      </c>
      <c r="L153" s="13">
        <f aca="true" t="shared" si="16" ref="L153:L214">SUM(H153,J153)</f>
        <v>44430.8</v>
      </c>
      <c r="M153" s="14">
        <f aca="true" t="shared" si="17" ref="M153:M214">SUM(I153,K153)</f>
        <v>312087.80000000005</v>
      </c>
      <c r="N153" s="15">
        <v>32529.42</v>
      </c>
      <c r="O153" s="16">
        <v>245340.38</v>
      </c>
      <c r="P153" s="15">
        <v>11320.33</v>
      </c>
      <c r="Q153" s="16">
        <v>66411.76</v>
      </c>
      <c r="R153" s="13">
        <f aca="true" t="shared" si="18" ref="R153:R214">SUM(N153,P153)</f>
        <v>43849.75</v>
      </c>
      <c r="S153" s="14">
        <f aca="true" t="shared" si="19" ref="S153:S214">SUM(O153,Q153)</f>
        <v>311752.14</v>
      </c>
      <c r="X153" s="113"/>
      <c r="Z153" s="114"/>
    </row>
    <row r="154" spans="1:24" ht="12.75" thickBot="1" thickTop="1">
      <c r="A154" s="1" t="s">
        <v>63</v>
      </c>
      <c r="B154" s="15">
        <v>51542.04</v>
      </c>
      <c r="C154" s="16">
        <v>379742.6</v>
      </c>
      <c r="D154" s="15">
        <v>24772.13</v>
      </c>
      <c r="E154" s="16">
        <v>83523.78</v>
      </c>
      <c r="F154" s="13">
        <f t="shared" si="14"/>
        <v>76314.17</v>
      </c>
      <c r="G154" s="14">
        <f t="shared" si="15"/>
        <v>463266.38</v>
      </c>
      <c r="H154" s="15">
        <v>51041.61</v>
      </c>
      <c r="I154" s="16">
        <v>374806.09</v>
      </c>
      <c r="J154" s="15">
        <v>24591.47</v>
      </c>
      <c r="K154" s="16">
        <v>82825.14</v>
      </c>
      <c r="L154" s="13">
        <f t="shared" si="16"/>
        <v>75633.08</v>
      </c>
      <c r="M154" s="14">
        <f t="shared" si="17"/>
        <v>457631.23000000004</v>
      </c>
      <c r="N154" s="15">
        <v>50697.38</v>
      </c>
      <c r="O154" s="16">
        <v>377908.19</v>
      </c>
      <c r="P154" s="15">
        <v>24604.76</v>
      </c>
      <c r="Q154" s="16">
        <v>83190.33</v>
      </c>
      <c r="R154" s="13">
        <f t="shared" si="18"/>
        <v>75302.14</v>
      </c>
      <c r="S154" s="14">
        <f t="shared" si="19"/>
        <v>461098.52</v>
      </c>
      <c r="X154" s="113"/>
    </row>
    <row r="155" spans="1:24" ht="12.75" thickBot="1" thickTop="1">
      <c r="A155" s="2" t="s">
        <v>1</v>
      </c>
      <c r="B155" s="17">
        <v>100130</v>
      </c>
      <c r="C155" s="18">
        <v>763311.47</v>
      </c>
      <c r="D155" s="17">
        <v>40191.78</v>
      </c>
      <c r="E155" s="18">
        <v>170787.69</v>
      </c>
      <c r="F155" s="115">
        <f t="shared" si="14"/>
        <v>140321.78</v>
      </c>
      <c r="G155" s="121">
        <f t="shared" si="15"/>
        <v>934099.1599999999</v>
      </c>
      <c r="H155" s="17">
        <v>99311.19</v>
      </c>
      <c r="I155" s="18">
        <v>751910.04</v>
      </c>
      <c r="J155" s="17">
        <v>39924</v>
      </c>
      <c r="K155" s="18">
        <v>169579.42</v>
      </c>
      <c r="L155" s="115">
        <f t="shared" si="16"/>
        <v>139235.19</v>
      </c>
      <c r="M155" s="121">
        <f t="shared" si="17"/>
        <v>921489.4600000001</v>
      </c>
      <c r="N155" s="17">
        <v>98360.66</v>
      </c>
      <c r="O155" s="18">
        <v>755802.61</v>
      </c>
      <c r="P155" s="17">
        <v>39915.09</v>
      </c>
      <c r="Q155" s="18">
        <v>169996.71</v>
      </c>
      <c r="R155" s="115">
        <f t="shared" si="18"/>
        <v>138275.75</v>
      </c>
      <c r="S155" s="121">
        <f t="shared" si="19"/>
        <v>925799.32</v>
      </c>
      <c r="X155" s="113"/>
    </row>
    <row r="156" spans="1:24" ht="12.75" thickBot="1" thickTop="1">
      <c r="A156" s="1" t="s">
        <v>2</v>
      </c>
      <c r="B156" s="15">
        <v>375680.3</v>
      </c>
      <c r="C156" s="16">
        <v>2176287.56</v>
      </c>
      <c r="D156" s="15">
        <v>89477.82</v>
      </c>
      <c r="E156" s="16">
        <v>396381.69</v>
      </c>
      <c r="F156" s="13">
        <f t="shared" si="14"/>
        <v>465158.12</v>
      </c>
      <c r="G156" s="14">
        <f t="shared" si="15"/>
        <v>2572669.25</v>
      </c>
      <c r="H156" s="15">
        <v>372670.52</v>
      </c>
      <c r="I156" s="16">
        <v>2122894.9</v>
      </c>
      <c r="J156" s="15">
        <v>89056.8</v>
      </c>
      <c r="K156" s="16">
        <v>393119.95</v>
      </c>
      <c r="L156" s="13">
        <f t="shared" si="16"/>
        <v>461727.32</v>
      </c>
      <c r="M156" s="14">
        <f t="shared" si="17"/>
        <v>2516014.85</v>
      </c>
      <c r="N156" s="15">
        <v>370229.9</v>
      </c>
      <c r="O156" s="16">
        <v>2152585.14</v>
      </c>
      <c r="P156" s="15">
        <v>89020.47</v>
      </c>
      <c r="Q156" s="16">
        <v>394483.09</v>
      </c>
      <c r="R156" s="13">
        <f t="shared" si="18"/>
        <v>459250.37</v>
      </c>
      <c r="S156" s="14">
        <f t="shared" si="19"/>
        <v>2547068.23</v>
      </c>
      <c r="X156" s="113"/>
    </row>
    <row r="157" spans="1:24" ht="12.75" thickBot="1" thickTop="1">
      <c r="A157" s="1" t="s">
        <v>3</v>
      </c>
      <c r="B157" s="15">
        <v>50110.69</v>
      </c>
      <c r="C157" s="16">
        <v>282876.52</v>
      </c>
      <c r="D157" s="15">
        <v>14396.47</v>
      </c>
      <c r="E157" s="16">
        <v>62884.34</v>
      </c>
      <c r="F157" s="13">
        <f t="shared" si="14"/>
        <v>64507.16</v>
      </c>
      <c r="G157" s="14">
        <f t="shared" si="15"/>
        <v>345760.86</v>
      </c>
      <c r="H157" s="15">
        <v>50364.04</v>
      </c>
      <c r="I157" s="16">
        <v>279929.57</v>
      </c>
      <c r="J157" s="15">
        <v>14378.47</v>
      </c>
      <c r="K157" s="16">
        <v>61827.47</v>
      </c>
      <c r="L157" s="13">
        <f t="shared" si="16"/>
        <v>64742.51</v>
      </c>
      <c r="M157" s="14">
        <f t="shared" si="17"/>
        <v>341757.04000000004</v>
      </c>
      <c r="N157" s="15">
        <v>46270.23</v>
      </c>
      <c r="O157" s="16">
        <v>265123.04</v>
      </c>
      <c r="P157" s="15">
        <v>14217.76</v>
      </c>
      <c r="Q157" s="16">
        <v>61443.61</v>
      </c>
      <c r="R157" s="13">
        <f t="shared" si="18"/>
        <v>60487.990000000005</v>
      </c>
      <c r="S157" s="14">
        <f t="shared" si="19"/>
        <v>326566.64999999997</v>
      </c>
      <c r="X157" s="113"/>
    </row>
    <row r="158" spans="1:19" ht="12.75" thickBot="1" thickTop="1">
      <c r="A158" s="1" t="s">
        <v>4</v>
      </c>
      <c r="B158" s="15">
        <v>29858.78</v>
      </c>
      <c r="C158" s="16">
        <v>146754.21</v>
      </c>
      <c r="D158" s="15">
        <v>7399.3</v>
      </c>
      <c r="E158" s="16">
        <v>38980.3</v>
      </c>
      <c r="F158" s="13">
        <f t="shared" si="14"/>
        <v>37258.08</v>
      </c>
      <c r="G158" s="14">
        <f t="shared" si="15"/>
        <v>185734.51</v>
      </c>
      <c r="H158" s="15">
        <v>30003.76</v>
      </c>
      <c r="I158" s="16">
        <v>145615.38</v>
      </c>
      <c r="J158" s="15">
        <v>7393.9</v>
      </c>
      <c r="K158" s="16">
        <v>38955.04</v>
      </c>
      <c r="L158" s="13">
        <f t="shared" si="16"/>
        <v>37397.659999999996</v>
      </c>
      <c r="M158" s="14">
        <f t="shared" si="17"/>
        <v>184570.42</v>
      </c>
      <c r="N158" s="15">
        <v>28233.42</v>
      </c>
      <c r="O158" s="16">
        <v>142441.9</v>
      </c>
      <c r="P158" s="15">
        <v>7368.38</v>
      </c>
      <c r="Q158" s="16">
        <v>38776.9</v>
      </c>
      <c r="R158" s="13">
        <f t="shared" si="18"/>
        <v>35601.799999999996</v>
      </c>
      <c r="S158" s="14">
        <f t="shared" si="19"/>
        <v>181218.8</v>
      </c>
    </row>
    <row r="159" spans="1:19" ht="12.75" thickBot="1" thickTop="1">
      <c r="A159" s="1" t="s">
        <v>5</v>
      </c>
      <c r="B159" s="15">
        <v>40028.56</v>
      </c>
      <c r="C159" s="16">
        <v>263473.91</v>
      </c>
      <c r="D159" s="15">
        <v>12769.78</v>
      </c>
      <c r="E159" s="16">
        <v>54836.56</v>
      </c>
      <c r="F159" s="13">
        <f t="shared" si="14"/>
        <v>52798.34</v>
      </c>
      <c r="G159" s="14">
        <f t="shared" si="15"/>
        <v>318310.47</v>
      </c>
      <c r="H159" s="15">
        <v>39864.8</v>
      </c>
      <c r="I159" s="16">
        <v>260255.19</v>
      </c>
      <c r="J159" s="15">
        <v>12730.28</v>
      </c>
      <c r="K159" s="16">
        <v>54665.8</v>
      </c>
      <c r="L159" s="13">
        <f t="shared" si="16"/>
        <v>52595.08</v>
      </c>
      <c r="M159" s="14">
        <f t="shared" si="17"/>
        <v>314920.99</v>
      </c>
      <c r="N159" s="15">
        <v>37756.71</v>
      </c>
      <c r="O159" s="16">
        <v>253445.9</v>
      </c>
      <c r="P159" s="15">
        <v>12641.76</v>
      </c>
      <c r="Q159" s="16">
        <v>54539.61</v>
      </c>
      <c r="R159" s="13">
        <f t="shared" si="18"/>
        <v>50398.47</v>
      </c>
      <c r="S159" s="14">
        <f t="shared" si="19"/>
        <v>307985.51</v>
      </c>
    </row>
    <row r="160" spans="1:19" ht="12.75" thickBot="1" thickTop="1">
      <c r="A160" s="2" t="s">
        <v>6</v>
      </c>
      <c r="B160" s="17">
        <v>495678.34</v>
      </c>
      <c r="C160" s="18">
        <v>2869392.21</v>
      </c>
      <c r="D160" s="17">
        <v>124043.39</v>
      </c>
      <c r="E160" s="18">
        <v>553082.91</v>
      </c>
      <c r="F160" s="115">
        <f t="shared" si="14"/>
        <v>619721.73</v>
      </c>
      <c r="G160" s="121">
        <f t="shared" si="15"/>
        <v>3422475.12</v>
      </c>
      <c r="H160" s="17">
        <v>492903.14</v>
      </c>
      <c r="I160" s="18">
        <v>2808695.04</v>
      </c>
      <c r="J160" s="17">
        <v>123559.47</v>
      </c>
      <c r="K160" s="18">
        <v>548568.28</v>
      </c>
      <c r="L160" s="115">
        <f t="shared" si="16"/>
        <v>616462.61</v>
      </c>
      <c r="M160" s="121">
        <f t="shared" si="17"/>
        <v>3357263.3200000003</v>
      </c>
      <c r="N160" s="17">
        <v>482490.28</v>
      </c>
      <c r="O160" s="18">
        <v>2813596</v>
      </c>
      <c r="P160" s="17">
        <v>123248.38</v>
      </c>
      <c r="Q160" s="18">
        <v>549243.23</v>
      </c>
      <c r="R160" s="115">
        <f t="shared" si="18"/>
        <v>605738.66</v>
      </c>
      <c r="S160" s="121">
        <f t="shared" si="19"/>
        <v>3362839.23</v>
      </c>
    </row>
    <row r="161" spans="1:19" ht="12.75" thickBot="1" thickTop="1">
      <c r="A161" s="1" t="s">
        <v>7</v>
      </c>
      <c r="B161" s="15">
        <v>56691.56</v>
      </c>
      <c r="C161" s="16">
        <v>337286.95</v>
      </c>
      <c r="D161" s="15">
        <v>19585.34</v>
      </c>
      <c r="E161" s="16">
        <v>85860.34</v>
      </c>
      <c r="F161" s="13">
        <f t="shared" si="14"/>
        <v>76276.9</v>
      </c>
      <c r="G161" s="14">
        <f t="shared" si="15"/>
        <v>423147.29000000004</v>
      </c>
      <c r="H161" s="15">
        <v>56936.38</v>
      </c>
      <c r="I161" s="16">
        <v>337064.57</v>
      </c>
      <c r="J161" s="15">
        <v>19541.19</v>
      </c>
      <c r="K161" s="16">
        <v>85662.61</v>
      </c>
      <c r="L161" s="13">
        <f t="shared" si="16"/>
        <v>76477.56999999999</v>
      </c>
      <c r="M161" s="14">
        <f t="shared" si="17"/>
        <v>422727.18</v>
      </c>
      <c r="N161" s="15">
        <v>56063.42</v>
      </c>
      <c r="O161" s="16">
        <v>333674</v>
      </c>
      <c r="P161" s="15">
        <v>19478.76</v>
      </c>
      <c r="Q161" s="16">
        <v>85506.33</v>
      </c>
      <c r="R161" s="13">
        <f t="shared" si="18"/>
        <v>75542.18</v>
      </c>
      <c r="S161" s="14">
        <f t="shared" si="19"/>
        <v>419180.33</v>
      </c>
    </row>
    <row r="162" spans="1:19" ht="12.75" thickBot="1" thickTop="1">
      <c r="A162" s="1" t="s">
        <v>8</v>
      </c>
      <c r="B162" s="15">
        <v>14584.65</v>
      </c>
      <c r="C162" s="16">
        <v>84694.6</v>
      </c>
      <c r="D162" s="15">
        <v>6350.78</v>
      </c>
      <c r="E162" s="16">
        <v>34107.52</v>
      </c>
      <c r="F162" s="13">
        <f t="shared" si="14"/>
        <v>20935.43</v>
      </c>
      <c r="G162" s="14">
        <f t="shared" si="15"/>
        <v>118802.12</v>
      </c>
      <c r="H162" s="15">
        <v>14621.14</v>
      </c>
      <c r="I162" s="16">
        <v>85109.14</v>
      </c>
      <c r="J162" s="15">
        <v>6351.09</v>
      </c>
      <c r="K162" s="16">
        <v>34079.28</v>
      </c>
      <c r="L162" s="13">
        <f t="shared" si="16"/>
        <v>20972.23</v>
      </c>
      <c r="M162" s="14">
        <f t="shared" si="17"/>
        <v>119188.42</v>
      </c>
      <c r="N162" s="15">
        <v>14326.38</v>
      </c>
      <c r="O162" s="16">
        <v>83634.23</v>
      </c>
      <c r="P162" s="15">
        <v>6327.52</v>
      </c>
      <c r="Q162" s="16">
        <v>33962.42</v>
      </c>
      <c r="R162" s="13">
        <f t="shared" si="18"/>
        <v>20653.9</v>
      </c>
      <c r="S162" s="14">
        <f t="shared" si="19"/>
        <v>117596.65</v>
      </c>
    </row>
    <row r="163" spans="1:19" ht="12.75" thickBot="1" thickTop="1">
      <c r="A163" s="1" t="s">
        <v>9</v>
      </c>
      <c r="B163" s="15">
        <v>12523.6</v>
      </c>
      <c r="C163" s="16">
        <v>76994.43</v>
      </c>
      <c r="D163" s="15">
        <v>5619.6</v>
      </c>
      <c r="E163" s="16">
        <v>23841.95</v>
      </c>
      <c r="F163" s="13">
        <f t="shared" si="14"/>
        <v>18143.2</v>
      </c>
      <c r="G163" s="14">
        <f t="shared" si="15"/>
        <v>100836.37999999999</v>
      </c>
      <c r="H163" s="15">
        <v>12593.04</v>
      </c>
      <c r="I163" s="16">
        <v>77428.19</v>
      </c>
      <c r="J163" s="15">
        <v>5605.71</v>
      </c>
      <c r="K163" s="16">
        <v>23748.8</v>
      </c>
      <c r="L163" s="13">
        <f t="shared" si="16"/>
        <v>18198.75</v>
      </c>
      <c r="M163" s="14">
        <f t="shared" si="17"/>
        <v>101176.99</v>
      </c>
      <c r="N163" s="15">
        <v>12437</v>
      </c>
      <c r="O163" s="16">
        <v>76926.19</v>
      </c>
      <c r="P163" s="15">
        <v>5598.38</v>
      </c>
      <c r="Q163" s="16">
        <v>23679.47</v>
      </c>
      <c r="R163" s="13">
        <f t="shared" si="18"/>
        <v>18035.38</v>
      </c>
      <c r="S163" s="14">
        <f t="shared" si="19"/>
        <v>100605.66</v>
      </c>
    </row>
    <row r="164" spans="1:19" ht="12.75" thickBot="1" thickTop="1">
      <c r="A164" s="1" t="s">
        <v>10</v>
      </c>
      <c r="B164" s="15">
        <v>47297.13</v>
      </c>
      <c r="C164" s="16">
        <v>273664.3</v>
      </c>
      <c r="D164" s="15">
        <v>18471.47</v>
      </c>
      <c r="E164" s="16">
        <v>67609.95</v>
      </c>
      <c r="F164" s="13">
        <f t="shared" si="14"/>
        <v>65768.6</v>
      </c>
      <c r="G164" s="14">
        <f t="shared" si="15"/>
        <v>341274.25</v>
      </c>
      <c r="H164" s="15">
        <v>47434</v>
      </c>
      <c r="I164" s="16">
        <v>272934.04</v>
      </c>
      <c r="J164" s="15">
        <v>18440.52</v>
      </c>
      <c r="K164" s="16">
        <v>67511.85</v>
      </c>
      <c r="L164" s="13">
        <f t="shared" si="16"/>
        <v>65874.52</v>
      </c>
      <c r="M164" s="14">
        <f t="shared" si="17"/>
        <v>340445.89</v>
      </c>
      <c r="N164" s="15">
        <v>46395.76</v>
      </c>
      <c r="O164" s="16">
        <v>269870.9</v>
      </c>
      <c r="P164" s="15">
        <v>18370.76</v>
      </c>
      <c r="Q164" s="16">
        <v>67340.52</v>
      </c>
      <c r="R164" s="13">
        <f t="shared" si="18"/>
        <v>64766.520000000004</v>
      </c>
      <c r="S164" s="14">
        <f t="shared" si="19"/>
        <v>337211.42000000004</v>
      </c>
    </row>
    <row r="165" spans="1:19" ht="12.75" thickBot="1" thickTop="1">
      <c r="A165" s="2" t="s">
        <v>11</v>
      </c>
      <c r="B165" s="17">
        <v>131096.95</v>
      </c>
      <c r="C165" s="18">
        <v>772640.3</v>
      </c>
      <c r="D165" s="17">
        <v>50027.21</v>
      </c>
      <c r="E165" s="18">
        <v>211419.78</v>
      </c>
      <c r="F165" s="115">
        <f t="shared" si="14"/>
        <v>181124.16</v>
      </c>
      <c r="G165" s="121">
        <f t="shared" si="15"/>
        <v>984060.0800000001</v>
      </c>
      <c r="H165" s="17">
        <v>131584.57</v>
      </c>
      <c r="I165" s="18">
        <v>772535.95</v>
      </c>
      <c r="J165" s="17">
        <v>49938.52</v>
      </c>
      <c r="K165" s="18">
        <v>211002.57</v>
      </c>
      <c r="L165" s="115">
        <f t="shared" si="16"/>
        <v>181523.09</v>
      </c>
      <c r="M165" s="121">
        <f t="shared" si="17"/>
        <v>983538.52</v>
      </c>
      <c r="N165" s="17">
        <v>129222.57</v>
      </c>
      <c r="O165" s="18">
        <v>764105.33</v>
      </c>
      <c r="P165" s="17">
        <v>49775.42</v>
      </c>
      <c r="Q165" s="18">
        <v>210488.76</v>
      </c>
      <c r="R165" s="115">
        <f t="shared" si="18"/>
        <v>178997.99</v>
      </c>
      <c r="S165" s="121">
        <f t="shared" si="19"/>
        <v>974594.09</v>
      </c>
    </row>
    <row r="166" spans="1:19" ht="12.75" thickBot="1" thickTop="1">
      <c r="A166" s="1" t="s">
        <v>12</v>
      </c>
      <c r="B166" s="15">
        <v>39247.34</v>
      </c>
      <c r="C166" s="16">
        <v>173668.34</v>
      </c>
      <c r="D166" s="15">
        <v>12706</v>
      </c>
      <c r="E166" s="16">
        <v>59108.21</v>
      </c>
      <c r="F166" s="13">
        <f t="shared" si="14"/>
        <v>51953.34</v>
      </c>
      <c r="G166" s="14">
        <f t="shared" si="15"/>
        <v>232776.55</v>
      </c>
      <c r="H166" s="15">
        <v>38054.28</v>
      </c>
      <c r="I166" s="16">
        <v>170770.95</v>
      </c>
      <c r="J166" s="15">
        <v>12633.52</v>
      </c>
      <c r="K166" s="16">
        <v>58931.57</v>
      </c>
      <c r="L166" s="13">
        <f t="shared" si="16"/>
        <v>50687.8</v>
      </c>
      <c r="M166" s="14">
        <f t="shared" si="17"/>
        <v>229702.52000000002</v>
      </c>
      <c r="N166" s="15">
        <v>41615.52</v>
      </c>
      <c r="O166" s="16">
        <v>169939.09</v>
      </c>
      <c r="P166" s="15">
        <v>12607.85</v>
      </c>
      <c r="Q166" s="16">
        <v>59026.38</v>
      </c>
      <c r="R166" s="13">
        <f t="shared" si="18"/>
        <v>54223.369999999995</v>
      </c>
      <c r="S166" s="14">
        <f t="shared" si="19"/>
        <v>228965.47</v>
      </c>
    </row>
    <row r="167" spans="1:19" ht="12.75" thickBot="1" thickTop="1">
      <c r="A167" s="1" t="s">
        <v>13</v>
      </c>
      <c r="B167" s="15">
        <v>50897.52</v>
      </c>
      <c r="C167" s="16">
        <v>297419.6</v>
      </c>
      <c r="D167" s="15">
        <v>19239.13</v>
      </c>
      <c r="E167" s="16">
        <v>61744.04</v>
      </c>
      <c r="F167" s="13">
        <f t="shared" si="14"/>
        <v>70136.65</v>
      </c>
      <c r="G167" s="14">
        <f t="shared" si="15"/>
        <v>359163.63999999996</v>
      </c>
      <c r="H167" s="15">
        <v>51199.95</v>
      </c>
      <c r="I167" s="16">
        <v>300482.9</v>
      </c>
      <c r="J167" s="15">
        <v>19219.9</v>
      </c>
      <c r="K167" s="16">
        <v>61632.23</v>
      </c>
      <c r="L167" s="13">
        <f t="shared" si="16"/>
        <v>70419.85</v>
      </c>
      <c r="M167" s="14">
        <f t="shared" si="17"/>
        <v>362115.13</v>
      </c>
      <c r="N167" s="15">
        <v>49114.38</v>
      </c>
      <c r="O167" s="16">
        <v>288816.66</v>
      </c>
      <c r="P167" s="15">
        <v>19072.66</v>
      </c>
      <c r="Q167" s="16">
        <v>61531.09</v>
      </c>
      <c r="R167" s="13">
        <f t="shared" si="18"/>
        <v>68187.04</v>
      </c>
      <c r="S167" s="14">
        <f t="shared" si="19"/>
        <v>350347.75</v>
      </c>
    </row>
    <row r="168" spans="1:19" ht="12.75" thickBot="1" thickTop="1">
      <c r="A168" s="1" t="s">
        <v>14</v>
      </c>
      <c r="B168" s="15">
        <v>30046.43</v>
      </c>
      <c r="C168" s="16">
        <v>179084.73</v>
      </c>
      <c r="D168" s="15">
        <v>15103</v>
      </c>
      <c r="E168" s="16">
        <v>52743.04</v>
      </c>
      <c r="F168" s="13">
        <f t="shared" si="14"/>
        <v>45149.43</v>
      </c>
      <c r="G168" s="14">
        <f t="shared" si="15"/>
        <v>231827.77000000002</v>
      </c>
      <c r="H168" s="15">
        <v>29918.47</v>
      </c>
      <c r="I168" s="16">
        <v>176683.09</v>
      </c>
      <c r="J168" s="15">
        <v>15027.04</v>
      </c>
      <c r="K168" s="16">
        <v>52373.61</v>
      </c>
      <c r="L168" s="13">
        <f t="shared" si="16"/>
        <v>44945.51</v>
      </c>
      <c r="M168" s="14">
        <f t="shared" si="17"/>
        <v>229056.7</v>
      </c>
      <c r="N168" s="15">
        <v>29793.38</v>
      </c>
      <c r="O168" s="16">
        <v>177389.95</v>
      </c>
      <c r="P168" s="15">
        <v>15036.42</v>
      </c>
      <c r="Q168" s="16">
        <v>52527.8</v>
      </c>
      <c r="R168" s="13">
        <f t="shared" si="18"/>
        <v>44829.8</v>
      </c>
      <c r="S168" s="14">
        <f t="shared" si="19"/>
        <v>229917.75</v>
      </c>
    </row>
    <row r="169" spans="1:19" ht="12.75" thickBot="1" thickTop="1">
      <c r="A169" s="1" t="s">
        <v>15</v>
      </c>
      <c r="B169" s="15">
        <v>39802.08</v>
      </c>
      <c r="C169" s="16">
        <v>214877.17</v>
      </c>
      <c r="D169" s="15">
        <v>17269.34</v>
      </c>
      <c r="E169" s="16">
        <v>64526.3</v>
      </c>
      <c r="F169" s="13">
        <f t="shared" si="14"/>
        <v>57071.42</v>
      </c>
      <c r="G169" s="14">
        <f t="shared" si="15"/>
        <v>279403.47000000003</v>
      </c>
      <c r="H169" s="15">
        <v>39848.28</v>
      </c>
      <c r="I169" s="16">
        <v>213496.28</v>
      </c>
      <c r="J169" s="15">
        <v>17227.23</v>
      </c>
      <c r="K169" s="16">
        <v>64302.38</v>
      </c>
      <c r="L169" s="13">
        <f t="shared" si="16"/>
        <v>57075.509999999995</v>
      </c>
      <c r="M169" s="14">
        <f t="shared" si="17"/>
        <v>277798.66</v>
      </c>
      <c r="N169" s="15">
        <v>39663.09</v>
      </c>
      <c r="O169" s="16">
        <v>212632.85</v>
      </c>
      <c r="P169" s="15">
        <v>17216.85</v>
      </c>
      <c r="Q169" s="16">
        <v>64580.23</v>
      </c>
      <c r="R169" s="13">
        <f t="shared" si="18"/>
        <v>56879.939999999995</v>
      </c>
      <c r="S169" s="14">
        <f t="shared" si="19"/>
        <v>277213.08</v>
      </c>
    </row>
    <row r="170" spans="1:19" ht="12.75" thickBot="1" thickTop="1">
      <c r="A170" s="1" t="s">
        <v>16</v>
      </c>
      <c r="B170" s="15">
        <v>20680.39</v>
      </c>
      <c r="C170" s="16">
        <v>126120.82</v>
      </c>
      <c r="D170" s="15">
        <v>8408.82</v>
      </c>
      <c r="E170" s="16">
        <v>28163.52</v>
      </c>
      <c r="F170" s="13">
        <f t="shared" si="14"/>
        <v>29089.21</v>
      </c>
      <c r="G170" s="14">
        <f t="shared" si="15"/>
        <v>154284.34</v>
      </c>
      <c r="H170" s="15">
        <v>20779.42</v>
      </c>
      <c r="I170" s="16">
        <v>126739.76</v>
      </c>
      <c r="J170" s="15">
        <v>8382.76</v>
      </c>
      <c r="K170" s="16">
        <v>28112.19</v>
      </c>
      <c r="L170" s="13">
        <f t="shared" si="16"/>
        <v>29162.18</v>
      </c>
      <c r="M170" s="14">
        <f t="shared" si="17"/>
        <v>154851.94999999998</v>
      </c>
      <c r="N170" s="15">
        <v>19657.47</v>
      </c>
      <c r="O170" s="16">
        <v>120038.23</v>
      </c>
      <c r="P170" s="15">
        <v>8308.23</v>
      </c>
      <c r="Q170" s="16">
        <v>27958.14</v>
      </c>
      <c r="R170" s="13">
        <f t="shared" si="18"/>
        <v>27965.7</v>
      </c>
      <c r="S170" s="14">
        <f t="shared" si="19"/>
        <v>147996.37</v>
      </c>
    </row>
    <row r="171" spans="1:19" ht="12.75" thickBot="1" thickTop="1">
      <c r="A171" s="1" t="s">
        <v>17</v>
      </c>
      <c r="B171" s="15">
        <v>20403.47</v>
      </c>
      <c r="C171" s="16">
        <v>135381.39</v>
      </c>
      <c r="D171" s="15">
        <v>12151.13</v>
      </c>
      <c r="E171" s="16">
        <v>41331.82</v>
      </c>
      <c r="F171" s="13">
        <f t="shared" si="14"/>
        <v>32554.6</v>
      </c>
      <c r="G171" s="14">
        <f t="shared" si="15"/>
        <v>176713.21000000002</v>
      </c>
      <c r="H171" s="15">
        <v>20300.14</v>
      </c>
      <c r="I171" s="16">
        <v>135008.95</v>
      </c>
      <c r="J171" s="15">
        <v>12107.23</v>
      </c>
      <c r="K171" s="16">
        <v>41298.33</v>
      </c>
      <c r="L171" s="13">
        <f t="shared" si="16"/>
        <v>32407.37</v>
      </c>
      <c r="M171" s="14">
        <f t="shared" si="17"/>
        <v>176307.28000000003</v>
      </c>
      <c r="N171" s="15">
        <v>20101</v>
      </c>
      <c r="O171" s="16">
        <v>133746.33</v>
      </c>
      <c r="P171" s="15">
        <v>12119.57</v>
      </c>
      <c r="Q171" s="16">
        <v>41318</v>
      </c>
      <c r="R171" s="13">
        <f t="shared" si="18"/>
        <v>32220.57</v>
      </c>
      <c r="S171" s="14">
        <f t="shared" si="19"/>
        <v>175064.33</v>
      </c>
    </row>
    <row r="172" spans="1:19" ht="12.75" thickBot="1" thickTop="1">
      <c r="A172" s="1" t="s">
        <v>18</v>
      </c>
      <c r="B172" s="15">
        <v>86829.21</v>
      </c>
      <c r="C172" s="16">
        <v>485188.3</v>
      </c>
      <c r="D172" s="15">
        <v>31387.69</v>
      </c>
      <c r="E172" s="16">
        <v>119932.17</v>
      </c>
      <c r="F172" s="13">
        <f t="shared" si="14"/>
        <v>118216.90000000001</v>
      </c>
      <c r="G172" s="14">
        <f t="shared" si="15"/>
        <v>605120.47</v>
      </c>
      <c r="H172" s="15">
        <v>86966.66</v>
      </c>
      <c r="I172" s="16">
        <v>483759.38</v>
      </c>
      <c r="J172" s="15">
        <v>31300.52</v>
      </c>
      <c r="K172" s="16">
        <v>119572.23</v>
      </c>
      <c r="L172" s="13">
        <f t="shared" si="16"/>
        <v>118267.18000000001</v>
      </c>
      <c r="M172" s="14">
        <f t="shared" si="17"/>
        <v>603331.61</v>
      </c>
      <c r="N172" s="15">
        <v>85017.47</v>
      </c>
      <c r="O172" s="16">
        <v>476527.52</v>
      </c>
      <c r="P172" s="15">
        <v>31278.38</v>
      </c>
      <c r="Q172" s="16">
        <v>119936.71</v>
      </c>
      <c r="R172" s="13">
        <f t="shared" si="18"/>
        <v>116295.85</v>
      </c>
      <c r="S172" s="14">
        <f t="shared" si="19"/>
        <v>596464.23</v>
      </c>
    </row>
    <row r="173" spans="1:19" ht="12.75" thickBot="1" thickTop="1">
      <c r="A173" s="1" t="s">
        <v>19</v>
      </c>
      <c r="B173" s="15">
        <v>87647</v>
      </c>
      <c r="C173" s="16">
        <v>532370.08</v>
      </c>
      <c r="D173" s="15">
        <v>32781.47</v>
      </c>
      <c r="E173" s="16">
        <v>110201.78</v>
      </c>
      <c r="F173" s="13">
        <f t="shared" si="14"/>
        <v>120428.47</v>
      </c>
      <c r="G173" s="14">
        <f t="shared" si="15"/>
        <v>642571.86</v>
      </c>
      <c r="H173" s="15">
        <v>87052.14</v>
      </c>
      <c r="I173" s="16">
        <v>527620.47</v>
      </c>
      <c r="J173" s="15">
        <v>32575.95</v>
      </c>
      <c r="K173" s="16">
        <v>109396.57</v>
      </c>
      <c r="L173" s="13">
        <f t="shared" si="16"/>
        <v>119628.09</v>
      </c>
      <c r="M173" s="14">
        <f t="shared" si="17"/>
        <v>637017.04</v>
      </c>
      <c r="N173" s="15">
        <v>87317.85</v>
      </c>
      <c r="O173" s="16">
        <v>532934.76</v>
      </c>
      <c r="P173" s="15">
        <v>32740.61</v>
      </c>
      <c r="Q173" s="16">
        <v>110303.14</v>
      </c>
      <c r="R173" s="13">
        <f t="shared" si="18"/>
        <v>120058.46</v>
      </c>
      <c r="S173" s="14">
        <f t="shared" si="19"/>
        <v>643237.9</v>
      </c>
    </row>
    <row r="174" spans="1:19" ht="12.75" thickBot="1" thickTop="1">
      <c r="A174" s="2" t="s">
        <v>20</v>
      </c>
      <c r="B174" s="17">
        <v>375553.47</v>
      </c>
      <c r="C174" s="18">
        <v>2144110.47</v>
      </c>
      <c r="D174" s="17">
        <v>149046.6</v>
      </c>
      <c r="E174" s="18">
        <v>537750.91</v>
      </c>
      <c r="F174" s="115">
        <f t="shared" si="14"/>
        <v>524600.07</v>
      </c>
      <c r="G174" s="121">
        <f t="shared" si="15"/>
        <v>2681861.3800000004</v>
      </c>
      <c r="H174" s="17">
        <v>374119.38</v>
      </c>
      <c r="I174" s="18">
        <v>2134561.8</v>
      </c>
      <c r="J174" s="17">
        <v>148474.19</v>
      </c>
      <c r="K174" s="18">
        <v>535619.14</v>
      </c>
      <c r="L174" s="115">
        <f t="shared" si="16"/>
        <v>522593.57</v>
      </c>
      <c r="M174" s="121">
        <f t="shared" si="17"/>
        <v>2670180.94</v>
      </c>
      <c r="N174" s="17">
        <v>372280.19</v>
      </c>
      <c r="O174" s="18">
        <v>2112025.42</v>
      </c>
      <c r="P174" s="17">
        <v>148380.61</v>
      </c>
      <c r="Q174" s="18">
        <v>537181.52</v>
      </c>
      <c r="R174" s="115">
        <f t="shared" si="18"/>
        <v>520660.8</v>
      </c>
      <c r="S174" s="121">
        <f t="shared" si="19"/>
        <v>2649206.94</v>
      </c>
    </row>
    <row r="175" spans="1:19" ht="12.75" thickBot="1" thickTop="1">
      <c r="A175" s="2" t="s">
        <v>21</v>
      </c>
      <c r="B175" s="17">
        <v>47965.08</v>
      </c>
      <c r="C175" s="18">
        <v>286400.47</v>
      </c>
      <c r="D175" s="17">
        <v>16228.39</v>
      </c>
      <c r="E175" s="18">
        <v>73735.95</v>
      </c>
      <c r="F175" s="115">
        <f t="shared" si="14"/>
        <v>64193.47</v>
      </c>
      <c r="G175" s="121">
        <f t="shared" si="15"/>
        <v>360136.42</v>
      </c>
      <c r="H175" s="17">
        <v>48189.76</v>
      </c>
      <c r="I175" s="18">
        <v>288207.04</v>
      </c>
      <c r="J175" s="17">
        <v>16186</v>
      </c>
      <c r="K175" s="18">
        <v>73595.95</v>
      </c>
      <c r="L175" s="115">
        <f t="shared" si="16"/>
        <v>64375.76</v>
      </c>
      <c r="M175" s="121">
        <f t="shared" si="17"/>
        <v>361802.99</v>
      </c>
      <c r="N175" s="17">
        <v>47375.23</v>
      </c>
      <c r="O175" s="18">
        <v>282111.09</v>
      </c>
      <c r="P175" s="17">
        <v>16127.42</v>
      </c>
      <c r="Q175" s="18">
        <v>73430.61</v>
      </c>
      <c r="R175" s="115">
        <f t="shared" si="18"/>
        <v>63502.65</v>
      </c>
      <c r="S175" s="121">
        <f t="shared" si="19"/>
        <v>355541.7</v>
      </c>
    </row>
    <row r="176" spans="1:19" ht="12.75" thickBot="1" thickTop="1">
      <c r="A176" s="2" t="s">
        <v>22</v>
      </c>
      <c r="B176" s="17">
        <v>27278.08</v>
      </c>
      <c r="C176" s="18">
        <v>177340.26</v>
      </c>
      <c r="D176" s="17">
        <v>9424.26</v>
      </c>
      <c r="E176" s="18">
        <v>41829.21</v>
      </c>
      <c r="F176" s="115">
        <f t="shared" si="14"/>
        <v>36702.340000000004</v>
      </c>
      <c r="G176" s="121">
        <f t="shared" si="15"/>
        <v>219169.47</v>
      </c>
      <c r="H176" s="17">
        <v>27497.57</v>
      </c>
      <c r="I176" s="18">
        <v>178304.57</v>
      </c>
      <c r="J176" s="17">
        <v>9418.71</v>
      </c>
      <c r="K176" s="18">
        <v>41798.95</v>
      </c>
      <c r="L176" s="115">
        <f t="shared" si="16"/>
        <v>36916.28</v>
      </c>
      <c r="M176" s="121">
        <f t="shared" si="17"/>
        <v>220103.52000000002</v>
      </c>
      <c r="N176" s="17">
        <v>26518.95</v>
      </c>
      <c r="O176" s="18">
        <v>172720.19</v>
      </c>
      <c r="P176" s="17">
        <v>9353.57</v>
      </c>
      <c r="Q176" s="18">
        <v>41628.09</v>
      </c>
      <c r="R176" s="115">
        <f t="shared" si="18"/>
        <v>35872.520000000004</v>
      </c>
      <c r="S176" s="121">
        <f t="shared" si="19"/>
        <v>214348.28</v>
      </c>
    </row>
    <row r="177" spans="1:19" ht="12.75" thickBot="1" thickTop="1">
      <c r="A177" s="2" t="s">
        <v>23</v>
      </c>
      <c r="B177" s="17">
        <v>13967.43</v>
      </c>
      <c r="C177" s="18">
        <v>97135.65</v>
      </c>
      <c r="D177" s="17">
        <v>5708.13</v>
      </c>
      <c r="E177" s="18">
        <v>25909.73</v>
      </c>
      <c r="F177" s="115">
        <f t="shared" si="14"/>
        <v>19675.56</v>
      </c>
      <c r="G177" s="121">
        <f t="shared" si="15"/>
        <v>123045.37999999999</v>
      </c>
      <c r="H177" s="17">
        <v>13942.14</v>
      </c>
      <c r="I177" s="18">
        <v>96014.9</v>
      </c>
      <c r="J177" s="17">
        <v>5689.95</v>
      </c>
      <c r="K177" s="18">
        <v>25768.47</v>
      </c>
      <c r="L177" s="115">
        <f t="shared" si="16"/>
        <v>19632.09</v>
      </c>
      <c r="M177" s="121">
        <f t="shared" si="17"/>
        <v>121783.37</v>
      </c>
      <c r="N177" s="17">
        <v>13805.04</v>
      </c>
      <c r="O177" s="18">
        <v>96865.76</v>
      </c>
      <c r="P177" s="17">
        <v>5678.52</v>
      </c>
      <c r="Q177" s="18">
        <v>25739.52</v>
      </c>
      <c r="R177" s="115">
        <f t="shared" si="18"/>
        <v>19483.56</v>
      </c>
      <c r="S177" s="121">
        <f t="shared" si="19"/>
        <v>122605.28</v>
      </c>
    </row>
    <row r="178" spans="1:19" ht="12.75" thickBot="1" thickTop="1">
      <c r="A178" s="2" t="s">
        <v>24</v>
      </c>
      <c r="B178" s="17">
        <v>82633.65</v>
      </c>
      <c r="C178" s="18">
        <v>407799.73</v>
      </c>
      <c r="D178" s="17">
        <v>28013.43</v>
      </c>
      <c r="E178" s="18">
        <v>100249.52</v>
      </c>
      <c r="F178" s="115">
        <f t="shared" si="14"/>
        <v>110647.07999999999</v>
      </c>
      <c r="G178" s="121">
        <f t="shared" si="15"/>
        <v>508049.25</v>
      </c>
      <c r="H178" s="17">
        <v>82007.42</v>
      </c>
      <c r="I178" s="18">
        <v>402030.23</v>
      </c>
      <c r="J178" s="17">
        <v>27802.95</v>
      </c>
      <c r="K178" s="18">
        <v>99391.9</v>
      </c>
      <c r="L178" s="115">
        <f t="shared" si="16"/>
        <v>109810.37</v>
      </c>
      <c r="M178" s="121">
        <f t="shared" si="17"/>
        <v>501422.13</v>
      </c>
      <c r="N178" s="17">
        <v>80448.42</v>
      </c>
      <c r="O178" s="18">
        <v>397130.71</v>
      </c>
      <c r="P178" s="17">
        <v>27785.14</v>
      </c>
      <c r="Q178" s="18">
        <v>99797.66</v>
      </c>
      <c r="R178" s="115">
        <f t="shared" si="18"/>
        <v>108233.56</v>
      </c>
      <c r="S178" s="121">
        <f t="shared" si="19"/>
        <v>496928.37</v>
      </c>
    </row>
    <row r="179" spans="1:19" ht="12.75" thickBot="1" thickTop="1">
      <c r="A179" s="1" t="s">
        <v>25</v>
      </c>
      <c r="B179" s="15">
        <v>106203.3</v>
      </c>
      <c r="C179" s="16">
        <v>522212.91</v>
      </c>
      <c r="D179" s="15">
        <v>35829.95</v>
      </c>
      <c r="E179" s="16">
        <v>132836.78</v>
      </c>
      <c r="F179" s="13">
        <f t="shared" si="14"/>
        <v>142033.25</v>
      </c>
      <c r="G179" s="14">
        <f t="shared" si="15"/>
        <v>655049.69</v>
      </c>
      <c r="H179" s="15">
        <v>105065.09</v>
      </c>
      <c r="I179" s="16">
        <v>509134</v>
      </c>
      <c r="J179" s="15">
        <v>35716.04</v>
      </c>
      <c r="K179" s="16">
        <v>132126.71</v>
      </c>
      <c r="L179" s="13">
        <f t="shared" si="16"/>
        <v>140781.13</v>
      </c>
      <c r="M179" s="14">
        <f t="shared" si="17"/>
        <v>641260.71</v>
      </c>
      <c r="N179" s="15">
        <v>101242.95</v>
      </c>
      <c r="O179" s="16">
        <v>504219</v>
      </c>
      <c r="P179" s="15">
        <v>35645.09</v>
      </c>
      <c r="Q179" s="16">
        <v>132445.8</v>
      </c>
      <c r="R179" s="13">
        <f t="shared" si="18"/>
        <v>136888.03999999998</v>
      </c>
      <c r="S179" s="14">
        <f t="shared" si="19"/>
        <v>636664.8</v>
      </c>
    </row>
    <row r="180" spans="1:19" ht="12.75" thickBot="1" thickTop="1">
      <c r="A180" s="1" t="s">
        <v>26</v>
      </c>
      <c r="B180" s="15">
        <v>31028.3</v>
      </c>
      <c r="C180" s="16">
        <v>184547.52</v>
      </c>
      <c r="D180" s="15">
        <v>10716.08</v>
      </c>
      <c r="E180" s="16">
        <v>41508.17</v>
      </c>
      <c r="F180" s="13">
        <f t="shared" si="14"/>
        <v>41744.38</v>
      </c>
      <c r="G180" s="14">
        <f t="shared" si="15"/>
        <v>226055.69</v>
      </c>
      <c r="H180" s="15">
        <v>30764.28</v>
      </c>
      <c r="I180" s="16">
        <v>182597.09</v>
      </c>
      <c r="J180" s="15">
        <v>10707.66</v>
      </c>
      <c r="K180" s="16">
        <v>41368.38</v>
      </c>
      <c r="L180" s="13">
        <f t="shared" si="16"/>
        <v>41471.94</v>
      </c>
      <c r="M180" s="14">
        <f t="shared" si="17"/>
        <v>223965.47</v>
      </c>
      <c r="N180" s="15">
        <v>29836.95</v>
      </c>
      <c r="O180" s="16">
        <v>178576.47</v>
      </c>
      <c r="P180" s="15">
        <v>10645.85</v>
      </c>
      <c r="Q180" s="16">
        <v>41232.9</v>
      </c>
      <c r="R180" s="13">
        <f t="shared" si="18"/>
        <v>40482.8</v>
      </c>
      <c r="S180" s="14">
        <f t="shared" si="19"/>
        <v>219809.37</v>
      </c>
    </row>
    <row r="181" spans="1:19" ht="12.75" thickBot="1" thickTop="1">
      <c r="A181" s="1" t="s">
        <v>27</v>
      </c>
      <c r="B181" s="15">
        <v>152621.08</v>
      </c>
      <c r="C181" s="16">
        <v>787032.04</v>
      </c>
      <c r="D181" s="15">
        <v>47168.73</v>
      </c>
      <c r="E181" s="16">
        <v>177943.56</v>
      </c>
      <c r="F181" s="13">
        <f t="shared" si="14"/>
        <v>199789.81</v>
      </c>
      <c r="G181" s="14">
        <f t="shared" si="15"/>
        <v>964975.6000000001</v>
      </c>
      <c r="H181" s="15">
        <v>150031.57</v>
      </c>
      <c r="I181" s="16">
        <v>769262.28</v>
      </c>
      <c r="J181" s="15">
        <v>46825.09</v>
      </c>
      <c r="K181" s="16">
        <v>176462.71</v>
      </c>
      <c r="L181" s="13">
        <f t="shared" si="16"/>
        <v>196856.66</v>
      </c>
      <c r="M181" s="14">
        <f t="shared" si="17"/>
        <v>945724.99</v>
      </c>
      <c r="N181" s="15">
        <v>148818.66</v>
      </c>
      <c r="O181" s="16">
        <v>771936.66</v>
      </c>
      <c r="P181" s="15">
        <v>46629.23</v>
      </c>
      <c r="Q181" s="16">
        <v>177092.61</v>
      </c>
      <c r="R181" s="13">
        <f t="shared" si="18"/>
        <v>195447.89</v>
      </c>
      <c r="S181" s="14">
        <f t="shared" si="19"/>
        <v>949029.27</v>
      </c>
    </row>
    <row r="182" spans="1:19" ht="12.75" thickBot="1" thickTop="1">
      <c r="A182" s="2" t="s">
        <v>28</v>
      </c>
      <c r="B182" s="17">
        <v>289852.69</v>
      </c>
      <c r="C182" s="18">
        <v>1493792.47</v>
      </c>
      <c r="D182" s="17">
        <v>93714.78</v>
      </c>
      <c r="E182" s="18">
        <v>352288.52</v>
      </c>
      <c r="F182" s="115">
        <f t="shared" si="14"/>
        <v>383567.47</v>
      </c>
      <c r="G182" s="121">
        <f t="shared" si="15"/>
        <v>1846080.99</v>
      </c>
      <c r="H182" s="17">
        <v>285860.95</v>
      </c>
      <c r="I182" s="18">
        <v>1460993.38</v>
      </c>
      <c r="J182" s="17">
        <v>93248.8</v>
      </c>
      <c r="K182" s="18">
        <v>349957.8</v>
      </c>
      <c r="L182" s="115">
        <f t="shared" si="16"/>
        <v>379109.75</v>
      </c>
      <c r="M182" s="121">
        <f t="shared" si="17"/>
        <v>1810951.18</v>
      </c>
      <c r="N182" s="17">
        <v>279898.57</v>
      </c>
      <c r="O182" s="18">
        <v>1454732.14</v>
      </c>
      <c r="P182" s="17">
        <v>92920.19</v>
      </c>
      <c r="Q182" s="18">
        <v>350771.33</v>
      </c>
      <c r="R182" s="115">
        <f t="shared" si="18"/>
        <v>372818.76</v>
      </c>
      <c r="S182" s="121">
        <f t="shared" si="19"/>
        <v>1805503.47</v>
      </c>
    </row>
    <row r="183" spans="1:19" ht="12.75" thickBot="1" thickTop="1">
      <c r="A183" s="1" t="s">
        <v>29</v>
      </c>
      <c r="B183" s="15">
        <v>12061.73</v>
      </c>
      <c r="C183" s="16">
        <v>73843.26</v>
      </c>
      <c r="D183" s="15">
        <v>3438.78</v>
      </c>
      <c r="E183" s="16">
        <v>22462</v>
      </c>
      <c r="F183" s="13">
        <f t="shared" si="14"/>
        <v>15500.51</v>
      </c>
      <c r="G183" s="14">
        <f t="shared" si="15"/>
        <v>96305.26</v>
      </c>
      <c r="H183" s="15">
        <v>12022.52</v>
      </c>
      <c r="I183" s="16">
        <v>74324.19</v>
      </c>
      <c r="J183" s="15">
        <v>3440.9</v>
      </c>
      <c r="K183" s="16">
        <v>22459.04</v>
      </c>
      <c r="L183" s="13">
        <f t="shared" si="16"/>
        <v>15463.42</v>
      </c>
      <c r="M183" s="14">
        <f t="shared" si="17"/>
        <v>96783.23000000001</v>
      </c>
      <c r="N183" s="15">
        <v>11142.71</v>
      </c>
      <c r="O183" s="16">
        <v>70939.57</v>
      </c>
      <c r="P183" s="15">
        <v>3393.61</v>
      </c>
      <c r="Q183" s="16">
        <v>22255.42</v>
      </c>
      <c r="R183" s="13">
        <f t="shared" si="18"/>
        <v>14536.32</v>
      </c>
      <c r="S183" s="14">
        <f t="shared" si="19"/>
        <v>93194.99</v>
      </c>
    </row>
    <row r="184" spans="1:19" ht="12.75" thickBot="1" thickTop="1">
      <c r="A184" s="1" t="s">
        <v>30</v>
      </c>
      <c r="B184" s="15">
        <v>4908.86</v>
      </c>
      <c r="C184" s="16">
        <v>41221.69</v>
      </c>
      <c r="D184" s="15">
        <v>2278.04</v>
      </c>
      <c r="E184" s="16">
        <v>13344.95</v>
      </c>
      <c r="F184" s="13">
        <f t="shared" si="14"/>
        <v>7186.9</v>
      </c>
      <c r="G184" s="14">
        <f t="shared" si="15"/>
        <v>54566.64</v>
      </c>
      <c r="H184" s="15">
        <v>5006.14</v>
      </c>
      <c r="I184" s="16">
        <v>41392.71</v>
      </c>
      <c r="J184" s="15">
        <v>2278.09</v>
      </c>
      <c r="K184" s="16">
        <v>13318.66</v>
      </c>
      <c r="L184" s="13">
        <f t="shared" si="16"/>
        <v>7284.2300000000005</v>
      </c>
      <c r="M184" s="14">
        <f t="shared" si="17"/>
        <v>54711.369999999995</v>
      </c>
      <c r="N184" s="15">
        <v>4826.42</v>
      </c>
      <c r="O184" s="16">
        <v>40216.66</v>
      </c>
      <c r="P184" s="15">
        <v>2269.38</v>
      </c>
      <c r="Q184" s="16">
        <v>13243.71</v>
      </c>
      <c r="R184" s="13">
        <f t="shared" si="18"/>
        <v>7095.8</v>
      </c>
      <c r="S184" s="14">
        <f t="shared" si="19"/>
        <v>53460.37</v>
      </c>
    </row>
    <row r="185" spans="1:19" ht="12.75" thickBot="1" thickTop="1">
      <c r="A185" s="1" t="s">
        <v>31</v>
      </c>
      <c r="B185" s="15">
        <v>51974.82</v>
      </c>
      <c r="C185" s="16">
        <v>338976.13</v>
      </c>
      <c r="D185" s="15">
        <v>15295.21</v>
      </c>
      <c r="E185" s="16">
        <v>66755.95</v>
      </c>
      <c r="F185" s="13">
        <f t="shared" si="14"/>
        <v>67270.03</v>
      </c>
      <c r="G185" s="14">
        <f t="shared" si="15"/>
        <v>405732.08</v>
      </c>
      <c r="H185" s="15">
        <v>51557.42</v>
      </c>
      <c r="I185" s="16">
        <v>335200.8</v>
      </c>
      <c r="J185" s="15">
        <v>15235.71</v>
      </c>
      <c r="K185" s="16">
        <v>66341.52</v>
      </c>
      <c r="L185" s="13">
        <f t="shared" si="16"/>
        <v>66793.13</v>
      </c>
      <c r="M185" s="14">
        <f t="shared" si="17"/>
        <v>401542.32</v>
      </c>
      <c r="N185" s="15">
        <v>51106.28</v>
      </c>
      <c r="O185" s="16">
        <v>337813.47</v>
      </c>
      <c r="P185" s="15">
        <v>15112.38</v>
      </c>
      <c r="Q185" s="16">
        <v>66248.19</v>
      </c>
      <c r="R185" s="13">
        <f t="shared" si="18"/>
        <v>66218.66</v>
      </c>
      <c r="S185" s="14">
        <f t="shared" si="19"/>
        <v>404061.66</v>
      </c>
    </row>
    <row r="186" spans="1:19" ht="12.75" thickBot="1" thickTop="1">
      <c r="A186" s="2" t="s">
        <v>32</v>
      </c>
      <c r="B186" s="17">
        <v>68945.43</v>
      </c>
      <c r="C186" s="18">
        <v>454041.08</v>
      </c>
      <c r="D186" s="17">
        <v>21012.04</v>
      </c>
      <c r="E186" s="18">
        <v>102562.91</v>
      </c>
      <c r="F186" s="115">
        <f t="shared" si="14"/>
        <v>89957.47</v>
      </c>
      <c r="G186" s="121">
        <f t="shared" si="15"/>
        <v>556603.99</v>
      </c>
      <c r="H186" s="17">
        <v>68586.09</v>
      </c>
      <c r="I186" s="18">
        <v>450917.71</v>
      </c>
      <c r="J186" s="17">
        <v>20954.71</v>
      </c>
      <c r="K186" s="18">
        <v>102119.23</v>
      </c>
      <c r="L186" s="115">
        <f t="shared" si="16"/>
        <v>89540.79999999999</v>
      </c>
      <c r="M186" s="121">
        <f t="shared" si="17"/>
        <v>553036.9400000001</v>
      </c>
      <c r="N186" s="17">
        <v>67075.42</v>
      </c>
      <c r="O186" s="18">
        <v>448969.71</v>
      </c>
      <c r="P186" s="17">
        <v>20775.38</v>
      </c>
      <c r="Q186" s="18">
        <v>101747.33</v>
      </c>
      <c r="R186" s="115">
        <f t="shared" si="18"/>
        <v>87850.8</v>
      </c>
      <c r="S186" s="121">
        <f t="shared" si="19"/>
        <v>550717.04</v>
      </c>
    </row>
    <row r="187" spans="1:19" ht="12.75" thickBot="1" thickTop="1">
      <c r="A187" s="1" t="s">
        <v>33</v>
      </c>
      <c r="B187" s="15">
        <v>15580.43</v>
      </c>
      <c r="C187" s="16">
        <v>99834.65</v>
      </c>
      <c r="D187" s="15">
        <v>7828.6</v>
      </c>
      <c r="E187" s="16">
        <v>29919.47</v>
      </c>
      <c r="F187" s="13">
        <f t="shared" si="14"/>
        <v>23409.03</v>
      </c>
      <c r="G187" s="14">
        <f t="shared" si="15"/>
        <v>129754.12</v>
      </c>
      <c r="H187" s="15">
        <v>15589.61</v>
      </c>
      <c r="I187" s="16">
        <v>99336.47</v>
      </c>
      <c r="J187" s="15">
        <v>7798.57</v>
      </c>
      <c r="K187" s="16">
        <v>29745.61</v>
      </c>
      <c r="L187" s="13">
        <f t="shared" si="16"/>
        <v>23388.18</v>
      </c>
      <c r="M187" s="14">
        <f t="shared" si="17"/>
        <v>129082.08</v>
      </c>
      <c r="N187" s="15">
        <v>15404.14</v>
      </c>
      <c r="O187" s="16">
        <v>98990.47</v>
      </c>
      <c r="P187" s="15">
        <v>7808.47</v>
      </c>
      <c r="Q187" s="16">
        <v>29734.66</v>
      </c>
      <c r="R187" s="13">
        <f t="shared" si="18"/>
        <v>23212.61</v>
      </c>
      <c r="S187" s="14">
        <f t="shared" si="19"/>
        <v>128725.13</v>
      </c>
    </row>
    <row r="188" spans="1:19" ht="12.75" thickBot="1" thickTop="1">
      <c r="A188" s="1" t="s">
        <v>34</v>
      </c>
      <c r="B188" s="15">
        <v>18359.91</v>
      </c>
      <c r="C188" s="16">
        <v>119911.39</v>
      </c>
      <c r="D188" s="15">
        <v>9301</v>
      </c>
      <c r="E188" s="16">
        <v>35859.73</v>
      </c>
      <c r="F188" s="13">
        <f t="shared" si="14"/>
        <v>27660.91</v>
      </c>
      <c r="G188" s="14">
        <f t="shared" si="15"/>
        <v>155771.12</v>
      </c>
      <c r="H188" s="15">
        <v>18607.42</v>
      </c>
      <c r="I188" s="16">
        <v>119748.33</v>
      </c>
      <c r="J188" s="15">
        <v>9272.95</v>
      </c>
      <c r="K188" s="16">
        <v>35752.19</v>
      </c>
      <c r="L188" s="13">
        <f t="shared" si="16"/>
        <v>27880.37</v>
      </c>
      <c r="M188" s="14">
        <f t="shared" si="17"/>
        <v>155500.52000000002</v>
      </c>
      <c r="N188" s="15">
        <v>18388.09</v>
      </c>
      <c r="O188" s="16">
        <v>118255.85</v>
      </c>
      <c r="P188" s="15">
        <v>9244.52</v>
      </c>
      <c r="Q188" s="16">
        <v>35740.57</v>
      </c>
      <c r="R188" s="13">
        <f t="shared" si="18"/>
        <v>27632.61</v>
      </c>
      <c r="S188" s="14">
        <f t="shared" si="19"/>
        <v>153996.42</v>
      </c>
    </row>
    <row r="189" spans="1:19" ht="12.75" thickBot="1" thickTop="1">
      <c r="A189" s="1" t="s">
        <v>35</v>
      </c>
      <c r="B189" s="15">
        <v>7104.43</v>
      </c>
      <c r="C189" s="16">
        <v>51965.73</v>
      </c>
      <c r="D189" s="15">
        <v>3686.26</v>
      </c>
      <c r="E189" s="16">
        <v>19022.34</v>
      </c>
      <c r="F189" s="13">
        <f t="shared" si="14"/>
        <v>10790.69</v>
      </c>
      <c r="G189" s="14">
        <f t="shared" si="15"/>
        <v>70988.07</v>
      </c>
      <c r="H189" s="15">
        <v>7167.8</v>
      </c>
      <c r="I189" s="16">
        <v>52193.04</v>
      </c>
      <c r="J189" s="15">
        <v>3691.57</v>
      </c>
      <c r="K189" s="16">
        <v>19007.66</v>
      </c>
      <c r="L189" s="13">
        <f t="shared" si="16"/>
        <v>10859.37</v>
      </c>
      <c r="M189" s="14">
        <f t="shared" si="17"/>
        <v>71200.7</v>
      </c>
      <c r="N189" s="15">
        <v>6894</v>
      </c>
      <c r="O189" s="16">
        <v>51127.38</v>
      </c>
      <c r="P189" s="15">
        <v>3669.33</v>
      </c>
      <c r="Q189" s="16">
        <v>18876.61</v>
      </c>
      <c r="R189" s="13">
        <f t="shared" si="18"/>
        <v>10563.33</v>
      </c>
      <c r="S189" s="14">
        <f t="shared" si="19"/>
        <v>70003.98999999999</v>
      </c>
    </row>
    <row r="190" spans="1:19" ht="12.75" thickBot="1" thickTop="1">
      <c r="A190" s="1" t="s">
        <v>36</v>
      </c>
      <c r="B190" s="15">
        <v>9946.82</v>
      </c>
      <c r="C190" s="16">
        <v>75304.86</v>
      </c>
      <c r="D190" s="15">
        <v>3163</v>
      </c>
      <c r="E190" s="16">
        <v>15024.21</v>
      </c>
      <c r="F190" s="13">
        <f t="shared" si="14"/>
        <v>13109.82</v>
      </c>
      <c r="G190" s="14">
        <f t="shared" si="15"/>
        <v>90329.07</v>
      </c>
      <c r="H190" s="15">
        <v>9917.71</v>
      </c>
      <c r="I190" s="16">
        <v>74463.38</v>
      </c>
      <c r="J190" s="15">
        <v>3168.23</v>
      </c>
      <c r="K190" s="16">
        <v>14964.52</v>
      </c>
      <c r="L190" s="13">
        <f t="shared" si="16"/>
        <v>13085.939999999999</v>
      </c>
      <c r="M190" s="14">
        <f t="shared" si="17"/>
        <v>89427.90000000001</v>
      </c>
      <c r="N190" s="15">
        <v>9781.9</v>
      </c>
      <c r="O190" s="16">
        <v>74264.71</v>
      </c>
      <c r="P190" s="15">
        <v>3161.57</v>
      </c>
      <c r="Q190" s="16">
        <v>14962.52</v>
      </c>
      <c r="R190" s="13">
        <f t="shared" si="18"/>
        <v>12943.47</v>
      </c>
      <c r="S190" s="14">
        <f t="shared" si="19"/>
        <v>89227.23000000001</v>
      </c>
    </row>
    <row r="191" spans="1:19" ht="12.75" thickBot="1" thickTop="1">
      <c r="A191" s="1" t="s">
        <v>37</v>
      </c>
      <c r="B191" s="15">
        <v>26278.56</v>
      </c>
      <c r="C191" s="16">
        <v>171966.78</v>
      </c>
      <c r="D191" s="15">
        <v>12217.43</v>
      </c>
      <c r="E191" s="16">
        <v>49710.04</v>
      </c>
      <c r="F191" s="13">
        <f t="shared" si="14"/>
        <v>38495.990000000005</v>
      </c>
      <c r="G191" s="14">
        <f t="shared" si="15"/>
        <v>221676.82</v>
      </c>
      <c r="H191" s="15">
        <v>26320.28</v>
      </c>
      <c r="I191" s="16">
        <v>171036.52</v>
      </c>
      <c r="J191" s="15">
        <v>12189.28</v>
      </c>
      <c r="K191" s="16">
        <v>49639.09</v>
      </c>
      <c r="L191" s="13">
        <f t="shared" si="16"/>
        <v>38509.56</v>
      </c>
      <c r="M191" s="14">
        <f t="shared" si="17"/>
        <v>220675.61</v>
      </c>
      <c r="N191" s="15">
        <v>26009.95</v>
      </c>
      <c r="O191" s="16">
        <v>170234.57</v>
      </c>
      <c r="P191" s="15">
        <v>12164.09</v>
      </c>
      <c r="Q191" s="16">
        <v>49627.09</v>
      </c>
      <c r="R191" s="13">
        <f t="shared" si="18"/>
        <v>38174.04</v>
      </c>
      <c r="S191" s="14">
        <f t="shared" si="19"/>
        <v>219861.66</v>
      </c>
    </row>
    <row r="192" spans="1:19" ht="12.75" thickBot="1" thickTop="1">
      <c r="A192" s="2" t="s">
        <v>38</v>
      </c>
      <c r="B192" s="17">
        <v>77270.17</v>
      </c>
      <c r="C192" s="18">
        <v>518983.43</v>
      </c>
      <c r="D192" s="17">
        <v>36196.3</v>
      </c>
      <c r="E192" s="18">
        <v>149535.82</v>
      </c>
      <c r="F192" s="115">
        <f t="shared" si="14"/>
        <v>113466.47</v>
      </c>
      <c r="G192" s="121">
        <f t="shared" si="15"/>
        <v>668519.25</v>
      </c>
      <c r="H192" s="17">
        <v>77602.85</v>
      </c>
      <c r="I192" s="18">
        <v>516777.76</v>
      </c>
      <c r="J192" s="17">
        <v>36120.61</v>
      </c>
      <c r="K192" s="18">
        <v>149109.09</v>
      </c>
      <c r="L192" s="115">
        <f t="shared" si="16"/>
        <v>113723.46</v>
      </c>
      <c r="M192" s="121">
        <f t="shared" si="17"/>
        <v>665886.85</v>
      </c>
      <c r="N192" s="17">
        <v>76478.09</v>
      </c>
      <c r="O192" s="18">
        <v>512873</v>
      </c>
      <c r="P192" s="17">
        <v>36048</v>
      </c>
      <c r="Q192" s="18">
        <v>148941.47</v>
      </c>
      <c r="R192" s="115">
        <f t="shared" si="18"/>
        <v>112526.09</v>
      </c>
      <c r="S192" s="121">
        <f t="shared" si="19"/>
        <v>661814.47</v>
      </c>
    </row>
    <row r="193" spans="1:19" ht="12.75" thickBot="1" thickTop="1">
      <c r="A193" s="1" t="s">
        <v>39</v>
      </c>
      <c r="B193" s="15">
        <v>68977.95</v>
      </c>
      <c r="C193" s="16">
        <v>346579.56</v>
      </c>
      <c r="D193" s="15">
        <v>15886.26</v>
      </c>
      <c r="E193" s="16">
        <v>64256.6</v>
      </c>
      <c r="F193" s="13">
        <f t="shared" si="14"/>
        <v>84864.20999999999</v>
      </c>
      <c r="G193" s="14">
        <f t="shared" si="15"/>
        <v>410836.16</v>
      </c>
      <c r="H193" s="15">
        <v>69096.57</v>
      </c>
      <c r="I193" s="16">
        <v>346503.42</v>
      </c>
      <c r="J193" s="15">
        <v>15879.42</v>
      </c>
      <c r="K193" s="16">
        <v>64198.71</v>
      </c>
      <c r="L193" s="13">
        <f t="shared" si="16"/>
        <v>84975.99</v>
      </c>
      <c r="M193" s="14">
        <f t="shared" si="17"/>
        <v>410702.13</v>
      </c>
      <c r="N193" s="15">
        <v>68659.57</v>
      </c>
      <c r="O193" s="16">
        <v>350945.85</v>
      </c>
      <c r="P193" s="15">
        <v>15893.95</v>
      </c>
      <c r="Q193" s="16">
        <v>64493.61</v>
      </c>
      <c r="R193" s="13">
        <f t="shared" si="18"/>
        <v>84553.52</v>
      </c>
      <c r="S193" s="14">
        <f t="shared" si="19"/>
        <v>415439.45999999996</v>
      </c>
    </row>
    <row r="194" spans="1:19" ht="12.75" thickBot="1" thickTop="1">
      <c r="A194" s="1" t="s">
        <v>40</v>
      </c>
      <c r="B194" s="15">
        <v>59314.78</v>
      </c>
      <c r="C194" s="16">
        <v>302733.47</v>
      </c>
      <c r="D194" s="15">
        <v>15481.52</v>
      </c>
      <c r="E194" s="16">
        <v>62760.39</v>
      </c>
      <c r="F194" s="13">
        <f t="shared" si="14"/>
        <v>74796.3</v>
      </c>
      <c r="G194" s="14">
        <f t="shared" si="15"/>
        <v>365493.86</v>
      </c>
      <c r="H194" s="15">
        <v>59269.19</v>
      </c>
      <c r="I194" s="16">
        <v>302761.38</v>
      </c>
      <c r="J194" s="15">
        <v>15484.23</v>
      </c>
      <c r="K194" s="16">
        <v>62803</v>
      </c>
      <c r="L194" s="13">
        <f t="shared" si="16"/>
        <v>74753.42</v>
      </c>
      <c r="M194" s="14">
        <f t="shared" si="17"/>
        <v>365564.38</v>
      </c>
      <c r="N194" s="15">
        <v>58938.57</v>
      </c>
      <c r="O194" s="16">
        <v>306522.14</v>
      </c>
      <c r="P194" s="15">
        <v>15528.19</v>
      </c>
      <c r="Q194" s="16">
        <v>63102.23</v>
      </c>
      <c r="R194" s="13">
        <f t="shared" si="18"/>
        <v>74466.76</v>
      </c>
      <c r="S194" s="14">
        <f t="shared" si="19"/>
        <v>369624.37</v>
      </c>
    </row>
    <row r="195" spans="1:19" ht="12.75" thickBot="1" thickTop="1">
      <c r="A195" s="2" t="s">
        <v>41</v>
      </c>
      <c r="B195" s="17">
        <v>128292.73</v>
      </c>
      <c r="C195" s="18">
        <v>649313.04</v>
      </c>
      <c r="D195" s="17">
        <v>31367.78</v>
      </c>
      <c r="E195" s="18">
        <v>127017</v>
      </c>
      <c r="F195" s="115">
        <f t="shared" si="14"/>
        <v>159660.51</v>
      </c>
      <c r="G195" s="121">
        <f t="shared" si="15"/>
        <v>776330.04</v>
      </c>
      <c r="H195" s="17">
        <v>128365.76</v>
      </c>
      <c r="I195" s="18">
        <v>649264.8</v>
      </c>
      <c r="J195" s="17">
        <v>31363.66</v>
      </c>
      <c r="K195" s="18">
        <v>127001.71</v>
      </c>
      <c r="L195" s="13">
        <f t="shared" si="16"/>
        <v>159729.41999999998</v>
      </c>
      <c r="M195" s="14">
        <f t="shared" si="17"/>
        <v>776266.51</v>
      </c>
      <c r="N195" s="17">
        <v>127598.14</v>
      </c>
      <c r="O195" s="18">
        <v>657468</v>
      </c>
      <c r="P195" s="17">
        <v>31422.14</v>
      </c>
      <c r="Q195" s="18">
        <v>127595.85</v>
      </c>
      <c r="R195" s="115">
        <f t="shared" si="18"/>
        <v>159020.28</v>
      </c>
      <c r="S195" s="121">
        <f t="shared" si="19"/>
        <v>785063.85</v>
      </c>
    </row>
    <row r="196" spans="1:19" ht="12.75" thickBot="1" thickTop="1">
      <c r="A196" s="2" t="s">
        <v>42</v>
      </c>
      <c r="B196" s="17">
        <v>27708.13</v>
      </c>
      <c r="C196" s="18">
        <v>228473.73</v>
      </c>
      <c r="D196" s="17">
        <v>9961.34</v>
      </c>
      <c r="E196" s="18">
        <v>47375.43</v>
      </c>
      <c r="F196" s="115">
        <f t="shared" si="14"/>
        <v>37669.47</v>
      </c>
      <c r="G196" s="121">
        <f t="shared" si="15"/>
        <v>275849.16000000003</v>
      </c>
      <c r="H196" s="17">
        <v>27668.8</v>
      </c>
      <c r="I196" s="18">
        <v>227722.33</v>
      </c>
      <c r="J196" s="17">
        <v>9933.71</v>
      </c>
      <c r="K196" s="18">
        <v>47241.95</v>
      </c>
      <c r="L196" s="13">
        <f t="shared" si="16"/>
        <v>37602.509999999995</v>
      </c>
      <c r="M196" s="14">
        <f t="shared" si="17"/>
        <v>274964.27999999997</v>
      </c>
      <c r="N196" s="17">
        <v>27209.38</v>
      </c>
      <c r="O196" s="18">
        <v>228996.95</v>
      </c>
      <c r="P196" s="17">
        <v>9918.85</v>
      </c>
      <c r="Q196" s="18">
        <v>47206.09</v>
      </c>
      <c r="R196" s="115">
        <f t="shared" si="18"/>
        <v>37128.23</v>
      </c>
      <c r="S196" s="121">
        <f t="shared" si="19"/>
        <v>276203.04000000004</v>
      </c>
    </row>
    <row r="197" spans="1:19" ht="12.75" thickBot="1" thickTop="1">
      <c r="A197" s="1" t="s">
        <v>43</v>
      </c>
      <c r="B197" s="15">
        <v>25792.39</v>
      </c>
      <c r="C197" s="16">
        <v>161570</v>
      </c>
      <c r="D197" s="15">
        <v>13752.39</v>
      </c>
      <c r="E197" s="16">
        <v>49287</v>
      </c>
      <c r="F197" s="13">
        <f t="shared" si="14"/>
        <v>39544.78</v>
      </c>
      <c r="G197" s="14">
        <f t="shared" si="15"/>
        <v>210857</v>
      </c>
      <c r="H197" s="15">
        <v>25769.23</v>
      </c>
      <c r="I197" s="16">
        <v>163544.28</v>
      </c>
      <c r="J197" s="15">
        <v>13756.19</v>
      </c>
      <c r="K197" s="16">
        <v>49188.8</v>
      </c>
      <c r="L197" s="13">
        <f t="shared" si="16"/>
        <v>39525.42</v>
      </c>
      <c r="M197" s="14">
        <f t="shared" si="17"/>
        <v>212733.08000000002</v>
      </c>
      <c r="N197" s="15">
        <v>25451.8</v>
      </c>
      <c r="O197" s="16">
        <v>160884.28</v>
      </c>
      <c r="P197" s="15">
        <v>13729.09</v>
      </c>
      <c r="Q197" s="16">
        <v>49157.28</v>
      </c>
      <c r="R197" s="13">
        <f t="shared" si="18"/>
        <v>39180.89</v>
      </c>
      <c r="S197" s="14">
        <f t="shared" si="19"/>
        <v>210041.56</v>
      </c>
    </row>
    <row r="198" spans="1:19" ht="12.75" thickBot="1" thickTop="1">
      <c r="A198" s="1" t="s">
        <v>44</v>
      </c>
      <c r="B198" s="15">
        <v>13469.91</v>
      </c>
      <c r="C198" s="16">
        <v>95159.6</v>
      </c>
      <c r="D198" s="15">
        <v>7776.78</v>
      </c>
      <c r="E198" s="16">
        <v>31897</v>
      </c>
      <c r="F198" s="13">
        <f t="shared" si="14"/>
        <v>21246.69</v>
      </c>
      <c r="G198" s="14">
        <f t="shared" si="15"/>
        <v>127056.6</v>
      </c>
      <c r="H198" s="15">
        <v>12749.28</v>
      </c>
      <c r="I198" s="16">
        <v>95271.85</v>
      </c>
      <c r="J198" s="15">
        <v>7744.52</v>
      </c>
      <c r="K198" s="16">
        <v>31561.38</v>
      </c>
      <c r="L198" s="13">
        <f t="shared" si="16"/>
        <v>20493.800000000003</v>
      </c>
      <c r="M198" s="14">
        <f t="shared" si="17"/>
        <v>126833.23000000001</v>
      </c>
      <c r="N198" s="15">
        <v>12639.61</v>
      </c>
      <c r="O198" s="16">
        <v>93088.23</v>
      </c>
      <c r="P198" s="15">
        <v>7698.85</v>
      </c>
      <c r="Q198" s="16">
        <v>31407.09</v>
      </c>
      <c r="R198" s="13">
        <f t="shared" si="18"/>
        <v>20338.46</v>
      </c>
      <c r="S198" s="14">
        <f t="shared" si="19"/>
        <v>124495.31999999999</v>
      </c>
    </row>
    <row r="199" spans="1:19" ht="12.75" thickBot="1" thickTop="1">
      <c r="A199" s="2" t="s">
        <v>45</v>
      </c>
      <c r="B199" s="17">
        <v>39262.3</v>
      </c>
      <c r="C199" s="18">
        <v>256729.6</v>
      </c>
      <c r="D199" s="17">
        <v>21529.17</v>
      </c>
      <c r="E199" s="18">
        <v>81184</v>
      </c>
      <c r="F199" s="115">
        <f t="shared" si="14"/>
        <v>60791.47</v>
      </c>
      <c r="G199" s="121">
        <f t="shared" si="15"/>
        <v>337913.6</v>
      </c>
      <c r="H199" s="17">
        <v>38518.52</v>
      </c>
      <c r="I199" s="18">
        <v>258816.14</v>
      </c>
      <c r="J199" s="17">
        <v>21500.71</v>
      </c>
      <c r="K199" s="18">
        <v>80750.19</v>
      </c>
      <c r="L199" s="115">
        <f t="shared" si="16"/>
        <v>60019.229999999996</v>
      </c>
      <c r="M199" s="121">
        <f t="shared" si="17"/>
        <v>339566.33</v>
      </c>
      <c r="N199" s="17">
        <v>38091.42</v>
      </c>
      <c r="O199" s="18">
        <v>253972.52</v>
      </c>
      <c r="P199" s="17">
        <v>21427.95</v>
      </c>
      <c r="Q199" s="18">
        <v>80564.38</v>
      </c>
      <c r="R199" s="115">
        <f t="shared" si="18"/>
        <v>59519.369999999995</v>
      </c>
      <c r="S199" s="121">
        <f t="shared" si="19"/>
        <v>334536.9</v>
      </c>
    </row>
    <row r="200" spans="1:19" ht="12.75" thickBot="1" thickTop="1">
      <c r="A200" s="2" t="s">
        <v>46</v>
      </c>
      <c r="B200" s="17">
        <v>71841.52</v>
      </c>
      <c r="C200" s="18">
        <v>476988.43</v>
      </c>
      <c r="D200" s="17">
        <v>21020.91</v>
      </c>
      <c r="E200" s="18">
        <v>98454.82</v>
      </c>
      <c r="F200" s="115">
        <f t="shared" si="14"/>
        <v>92862.43000000001</v>
      </c>
      <c r="G200" s="121">
        <f t="shared" si="15"/>
        <v>575443.25</v>
      </c>
      <c r="H200" s="17">
        <v>71810.85</v>
      </c>
      <c r="I200" s="18">
        <v>474228.14</v>
      </c>
      <c r="J200" s="17">
        <v>20987.23</v>
      </c>
      <c r="K200" s="18">
        <v>98258.33</v>
      </c>
      <c r="L200" s="115">
        <f t="shared" si="16"/>
        <v>92798.08</v>
      </c>
      <c r="M200" s="121">
        <f t="shared" si="17"/>
        <v>572486.47</v>
      </c>
      <c r="N200" s="17">
        <v>69094.8</v>
      </c>
      <c r="O200" s="18">
        <v>460587.33</v>
      </c>
      <c r="P200" s="17">
        <v>20763.52</v>
      </c>
      <c r="Q200" s="18">
        <v>97986.23</v>
      </c>
      <c r="R200" s="115">
        <f t="shared" si="18"/>
        <v>89858.32</v>
      </c>
      <c r="S200" s="121">
        <f t="shared" si="19"/>
        <v>558573.56</v>
      </c>
    </row>
    <row r="201" spans="1:19" ht="12.75" thickBot="1" thickTop="1">
      <c r="A201" s="2" t="s">
        <v>47</v>
      </c>
      <c r="B201" s="17">
        <v>420573.91</v>
      </c>
      <c r="C201" s="18">
        <v>2712585.43</v>
      </c>
      <c r="D201" s="17">
        <v>85033.34</v>
      </c>
      <c r="E201" s="18">
        <v>402261.82</v>
      </c>
      <c r="F201" s="115">
        <f t="shared" si="14"/>
        <v>505607.25</v>
      </c>
      <c r="G201" s="121">
        <f t="shared" si="15"/>
        <v>3114847.25</v>
      </c>
      <c r="H201" s="17">
        <v>417750.9</v>
      </c>
      <c r="I201" s="18">
        <v>2673702.8</v>
      </c>
      <c r="J201" s="17">
        <v>84578.95</v>
      </c>
      <c r="K201" s="18">
        <v>398838.42</v>
      </c>
      <c r="L201" s="115">
        <f t="shared" si="16"/>
        <v>502329.85000000003</v>
      </c>
      <c r="M201" s="121">
        <f t="shared" si="17"/>
        <v>3072541.2199999997</v>
      </c>
      <c r="N201" s="17">
        <v>417275.47</v>
      </c>
      <c r="O201" s="18">
        <v>2711589.61</v>
      </c>
      <c r="P201" s="17">
        <v>84739.71</v>
      </c>
      <c r="Q201" s="18">
        <v>401839</v>
      </c>
      <c r="R201" s="115">
        <f t="shared" si="18"/>
        <v>502015.18</v>
      </c>
      <c r="S201" s="121">
        <f t="shared" si="19"/>
        <v>3113428.61</v>
      </c>
    </row>
    <row r="202" spans="1:19" ht="12.75" thickBot="1" thickTop="1">
      <c r="A202" s="1" t="s">
        <v>48</v>
      </c>
      <c r="B202" s="15">
        <v>5161.21</v>
      </c>
      <c r="C202" s="16">
        <v>38999.73</v>
      </c>
      <c r="D202" s="15">
        <v>3151.08</v>
      </c>
      <c r="E202" s="16">
        <v>14411.82</v>
      </c>
      <c r="F202" s="13">
        <f t="shared" si="14"/>
        <v>8312.29</v>
      </c>
      <c r="G202" s="14">
        <f t="shared" si="15"/>
        <v>53411.55</v>
      </c>
      <c r="H202" s="15">
        <v>5232.85</v>
      </c>
      <c r="I202" s="16">
        <v>39025.23</v>
      </c>
      <c r="J202" s="15">
        <v>3152.61</v>
      </c>
      <c r="K202" s="16">
        <v>14407.04</v>
      </c>
      <c r="L202" s="13">
        <f t="shared" si="16"/>
        <v>8385.460000000001</v>
      </c>
      <c r="M202" s="14">
        <f t="shared" si="17"/>
        <v>53432.270000000004</v>
      </c>
      <c r="N202" s="15">
        <v>5081</v>
      </c>
      <c r="O202" s="16">
        <v>37803.76</v>
      </c>
      <c r="P202" s="15">
        <v>3130.85</v>
      </c>
      <c r="Q202" s="16">
        <v>14272.19</v>
      </c>
      <c r="R202" s="13">
        <f t="shared" si="18"/>
        <v>8211.85</v>
      </c>
      <c r="S202" s="14">
        <f t="shared" si="19"/>
        <v>52075.950000000004</v>
      </c>
    </row>
    <row r="203" spans="1:19" ht="12.75" thickBot="1" thickTop="1">
      <c r="A203" s="1" t="s">
        <v>49</v>
      </c>
      <c r="B203" s="15">
        <v>15387.69</v>
      </c>
      <c r="C203" s="16">
        <v>119314.65</v>
      </c>
      <c r="D203" s="15">
        <v>5814.91</v>
      </c>
      <c r="E203" s="16">
        <v>27721.73</v>
      </c>
      <c r="F203" s="13">
        <f t="shared" si="14"/>
        <v>21202.6</v>
      </c>
      <c r="G203" s="14">
        <f t="shared" si="15"/>
        <v>147036.38</v>
      </c>
      <c r="H203" s="15">
        <v>15467.14</v>
      </c>
      <c r="I203" s="16">
        <v>118023.28</v>
      </c>
      <c r="J203" s="15">
        <v>5801.76</v>
      </c>
      <c r="K203" s="16">
        <v>27635</v>
      </c>
      <c r="L203" s="13">
        <f t="shared" si="16"/>
        <v>21268.9</v>
      </c>
      <c r="M203" s="14">
        <f t="shared" si="17"/>
        <v>145658.28</v>
      </c>
      <c r="N203" s="15">
        <v>15124.9</v>
      </c>
      <c r="O203" s="16">
        <v>117730.33</v>
      </c>
      <c r="P203" s="15">
        <v>5774.9</v>
      </c>
      <c r="Q203" s="16">
        <v>27550.33</v>
      </c>
      <c r="R203" s="13">
        <f t="shared" si="18"/>
        <v>20899.8</v>
      </c>
      <c r="S203" s="14">
        <f t="shared" si="19"/>
        <v>145280.66</v>
      </c>
    </row>
    <row r="204" spans="1:19" ht="12.75" thickBot="1" thickTop="1">
      <c r="A204" s="1" t="s">
        <v>50</v>
      </c>
      <c r="B204" s="15">
        <v>19736.04</v>
      </c>
      <c r="C204" s="16">
        <v>119694.17</v>
      </c>
      <c r="D204" s="15">
        <v>8188.95</v>
      </c>
      <c r="E204" s="16">
        <v>37157.95</v>
      </c>
      <c r="F204" s="13">
        <f t="shared" si="14"/>
        <v>27924.99</v>
      </c>
      <c r="G204" s="14">
        <f t="shared" si="15"/>
        <v>156852.12</v>
      </c>
      <c r="H204" s="15">
        <v>19752.57</v>
      </c>
      <c r="I204" s="16">
        <v>119748.61</v>
      </c>
      <c r="J204" s="15">
        <v>8146.85</v>
      </c>
      <c r="K204" s="16">
        <v>37106.38</v>
      </c>
      <c r="L204" s="13">
        <f t="shared" si="16"/>
        <v>27899.42</v>
      </c>
      <c r="M204" s="14">
        <f t="shared" si="17"/>
        <v>156854.99</v>
      </c>
      <c r="N204" s="15">
        <v>19493.38</v>
      </c>
      <c r="O204" s="16">
        <v>118885.33</v>
      </c>
      <c r="P204" s="15">
        <v>8103.52</v>
      </c>
      <c r="Q204" s="16">
        <v>36923.33</v>
      </c>
      <c r="R204" s="13">
        <f t="shared" si="18"/>
        <v>27596.9</v>
      </c>
      <c r="S204" s="14">
        <f t="shared" si="19"/>
        <v>155808.66</v>
      </c>
    </row>
    <row r="205" spans="1:19" ht="12.75" thickBot="1" thickTop="1">
      <c r="A205" s="1" t="s">
        <v>51</v>
      </c>
      <c r="B205" s="15">
        <v>6539.39</v>
      </c>
      <c r="C205" s="16">
        <v>50825.69</v>
      </c>
      <c r="D205" s="15">
        <v>2731.56</v>
      </c>
      <c r="E205" s="16">
        <v>13334.6</v>
      </c>
      <c r="F205" s="13">
        <f t="shared" si="14"/>
        <v>9270.95</v>
      </c>
      <c r="G205" s="14">
        <f t="shared" si="15"/>
        <v>64160.29</v>
      </c>
      <c r="H205" s="15">
        <v>6561.61</v>
      </c>
      <c r="I205" s="16">
        <v>50456.23</v>
      </c>
      <c r="J205" s="15">
        <v>2722.71</v>
      </c>
      <c r="K205" s="16">
        <v>13311.09</v>
      </c>
      <c r="L205" s="13">
        <f t="shared" si="16"/>
        <v>9284.32</v>
      </c>
      <c r="M205" s="14">
        <f t="shared" si="17"/>
        <v>63767.32000000001</v>
      </c>
      <c r="N205" s="15">
        <v>6438.14</v>
      </c>
      <c r="O205" s="16">
        <v>50509.14</v>
      </c>
      <c r="P205" s="15">
        <v>2713.85</v>
      </c>
      <c r="Q205" s="16">
        <v>13252.42</v>
      </c>
      <c r="R205" s="13">
        <f t="shared" si="18"/>
        <v>9151.99</v>
      </c>
      <c r="S205" s="14">
        <f t="shared" si="19"/>
        <v>63761.56</v>
      </c>
    </row>
    <row r="206" spans="1:19" ht="12.75" thickBot="1" thickTop="1">
      <c r="A206" s="1" t="s">
        <v>52</v>
      </c>
      <c r="B206" s="15">
        <v>13785.39</v>
      </c>
      <c r="C206" s="16">
        <v>90569.08</v>
      </c>
      <c r="D206" s="15">
        <v>6267.86</v>
      </c>
      <c r="E206" s="16">
        <v>26761.52</v>
      </c>
      <c r="F206" s="13">
        <f t="shared" si="14"/>
        <v>20053.25</v>
      </c>
      <c r="G206" s="14">
        <f t="shared" si="15"/>
        <v>117330.6</v>
      </c>
      <c r="H206" s="15">
        <v>13817.8</v>
      </c>
      <c r="I206" s="16">
        <v>90248.61</v>
      </c>
      <c r="J206" s="15">
        <v>6237.47</v>
      </c>
      <c r="K206" s="16">
        <v>26696.9</v>
      </c>
      <c r="L206" s="13">
        <f t="shared" si="16"/>
        <v>20055.27</v>
      </c>
      <c r="M206" s="14">
        <f t="shared" si="17"/>
        <v>116945.51000000001</v>
      </c>
      <c r="N206" s="15">
        <v>13613.76</v>
      </c>
      <c r="O206" s="16">
        <v>89848.57</v>
      </c>
      <c r="P206" s="15">
        <v>6207.33</v>
      </c>
      <c r="Q206" s="16">
        <v>26569.42</v>
      </c>
      <c r="R206" s="13">
        <f t="shared" si="18"/>
        <v>19821.09</v>
      </c>
      <c r="S206" s="14">
        <f t="shared" si="19"/>
        <v>116417.99</v>
      </c>
    </row>
    <row r="207" spans="1:19" ht="12.75" thickBot="1" thickTop="1">
      <c r="A207" s="1" t="s">
        <v>53</v>
      </c>
      <c r="B207" s="15">
        <v>6238.17</v>
      </c>
      <c r="C207" s="16">
        <v>45236.26</v>
      </c>
      <c r="D207" s="15">
        <v>2827.56</v>
      </c>
      <c r="E207" s="16">
        <v>14575.13</v>
      </c>
      <c r="F207" s="13">
        <f t="shared" si="14"/>
        <v>9065.73</v>
      </c>
      <c r="G207" s="14">
        <f t="shared" si="15"/>
        <v>59811.39</v>
      </c>
      <c r="H207" s="15">
        <v>6287.14</v>
      </c>
      <c r="I207" s="16">
        <v>45339.61</v>
      </c>
      <c r="J207" s="15">
        <v>2830.66</v>
      </c>
      <c r="K207" s="16">
        <v>14549.04</v>
      </c>
      <c r="L207" s="13">
        <f t="shared" si="16"/>
        <v>9117.8</v>
      </c>
      <c r="M207" s="14">
        <f t="shared" si="17"/>
        <v>59888.65</v>
      </c>
      <c r="N207" s="15">
        <v>6169.8</v>
      </c>
      <c r="O207" s="16">
        <v>44623.23</v>
      </c>
      <c r="P207" s="15">
        <v>2820.14</v>
      </c>
      <c r="Q207" s="16">
        <v>14447.33</v>
      </c>
      <c r="R207" s="13">
        <f t="shared" si="18"/>
        <v>8989.94</v>
      </c>
      <c r="S207" s="14">
        <f t="shared" si="19"/>
        <v>59070.560000000005</v>
      </c>
    </row>
    <row r="208" spans="1:19" ht="12.75" thickBot="1" thickTop="1">
      <c r="A208" s="1" t="s">
        <v>54</v>
      </c>
      <c r="B208" s="15">
        <v>3253.56</v>
      </c>
      <c r="C208" s="16">
        <v>30823.86</v>
      </c>
      <c r="D208" s="15">
        <v>1364.91</v>
      </c>
      <c r="E208" s="16">
        <v>7956.82</v>
      </c>
      <c r="F208" s="13">
        <f t="shared" si="14"/>
        <v>4618.47</v>
      </c>
      <c r="G208" s="14">
        <f t="shared" si="15"/>
        <v>38780.68</v>
      </c>
      <c r="H208" s="15">
        <v>3294.04</v>
      </c>
      <c r="I208" s="16">
        <v>30912.85</v>
      </c>
      <c r="J208" s="15">
        <v>1360.42</v>
      </c>
      <c r="K208" s="16">
        <v>7953.42</v>
      </c>
      <c r="L208" s="13">
        <f t="shared" si="16"/>
        <v>4654.46</v>
      </c>
      <c r="M208" s="14">
        <f t="shared" si="17"/>
        <v>38866.27</v>
      </c>
      <c r="N208" s="15">
        <v>3165</v>
      </c>
      <c r="O208" s="16">
        <v>30390.09</v>
      </c>
      <c r="P208" s="15">
        <v>1357.42</v>
      </c>
      <c r="Q208" s="16">
        <v>7912.8</v>
      </c>
      <c r="R208" s="13">
        <f t="shared" si="18"/>
        <v>4522.42</v>
      </c>
      <c r="S208" s="14">
        <f t="shared" si="19"/>
        <v>38302.89</v>
      </c>
    </row>
    <row r="209" spans="1:19" ht="12.75" thickBot="1" thickTop="1">
      <c r="A209" s="1" t="s">
        <v>55</v>
      </c>
      <c r="B209" s="15">
        <v>24861.47</v>
      </c>
      <c r="C209" s="16">
        <v>174907.56</v>
      </c>
      <c r="D209" s="15">
        <v>8713.39</v>
      </c>
      <c r="E209" s="16">
        <v>36245.52</v>
      </c>
      <c r="F209" s="13">
        <f t="shared" si="14"/>
        <v>33574.86</v>
      </c>
      <c r="G209" s="14">
        <f t="shared" si="15"/>
        <v>211153.08</v>
      </c>
      <c r="H209" s="15">
        <v>24824.66</v>
      </c>
      <c r="I209" s="16">
        <v>173192.28</v>
      </c>
      <c r="J209" s="15">
        <v>8672.76</v>
      </c>
      <c r="K209" s="16">
        <v>36113.09</v>
      </c>
      <c r="L209" s="13">
        <f t="shared" si="16"/>
        <v>33497.42</v>
      </c>
      <c r="M209" s="14">
        <f t="shared" si="17"/>
        <v>209305.37</v>
      </c>
      <c r="N209" s="15">
        <v>24565.9</v>
      </c>
      <c r="O209" s="16">
        <v>175045.61</v>
      </c>
      <c r="P209" s="15">
        <v>8654.23</v>
      </c>
      <c r="Q209" s="16">
        <v>36076.04</v>
      </c>
      <c r="R209" s="13">
        <f t="shared" si="18"/>
        <v>33220.130000000005</v>
      </c>
      <c r="S209" s="14">
        <f t="shared" si="19"/>
        <v>211121.65</v>
      </c>
    </row>
    <row r="210" spans="1:19" ht="12.75" thickBot="1" thickTop="1">
      <c r="A210" s="1" t="s">
        <v>56</v>
      </c>
      <c r="B210" s="15">
        <v>6008.65</v>
      </c>
      <c r="C210" s="16">
        <v>39733.82</v>
      </c>
      <c r="D210" s="15">
        <v>3579.26</v>
      </c>
      <c r="E210" s="16">
        <v>17063.39</v>
      </c>
      <c r="F210" s="13">
        <f t="shared" si="14"/>
        <v>9587.91</v>
      </c>
      <c r="G210" s="14">
        <f t="shared" si="15"/>
        <v>56797.21</v>
      </c>
      <c r="H210" s="15">
        <v>6016.8</v>
      </c>
      <c r="I210" s="16">
        <v>40214.47</v>
      </c>
      <c r="J210" s="15">
        <v>3586.42</v>
      </c>
      <c r="K210" s="16">
        <v>17058.61</v>
      </c>
      <c r="L210" s="13">
        <f t="shared" si="16"/>
        <v>9603.220000000001</v>
      </c>
      <c r="M210" s="14">
        <f t="shared" si="17"/>
        <v>57273.08</v>
      </c>
      <c r="N210" s="15">
        <v>5840.28</v>
      </c>
      <c r="O210" s="16">
        <v>39688.8</v>
      </c>
      <c r="P210" s="15">
        <v>3576.9</v>
      </c>
      <c r="Q210" s="16">
        <v>16970.71</v>
      </c>
      <c r="R210" s="13">
        <f t="shared" si="18"/>
        <v>9417.18</v>
      </c>
      <c r="S210" s="14">
        <f t="shared" si="19"/>
        <v>56659.51</v>
      </c>
    </row>
    <row r="211" spans="1:19" ht="12.75" thickBot="1" thickTop="1">
      <c r="A211" s="2" t="s">
        <v>57</v>
      </c>
      <c r="B211" s="17">
        <v>100971.6</v>
      </c>
      <c r="C211" s="18">
        <v>710104.86</v>
      </c>
      <c r="D211" s="17">
        <v>42639.52</v>
      </c>
      <c r="E211" s="18">
        <v>195228.52</v>
      </c>
      <c r="F211" s="115">
        <f t="shared" si="14"/>
        <v>143611.12</v>
      </c>
      <c r="G211" s="121">
        <f t="shared" si="15"/>
        <v>905333.38</v>
      </c>
      <c r="H211" s="17">
        <v>101254.66</v>
      </c>
      <c r="I211" s="18">
        <v>707161.23</v>
      </c>
      <c r="J211" s="17">
        <v>42511.71</v>
      </c>
      <c r="K211" s="18">
        <v>194830.61</v>
      </c>
      <c r="L211" s="115">
        <f t="shared" si="16"/>
        <v>143766.37</v>
      </c>
      <c r="M211" s="121">
        <f t="shared" si="17"/>
        <v>901991.84</v>
      </c>
      <c r="N211" s="17">
        <v>99492.19</v>
      </c>
      <c r="O211" s="18">
        <v>704524.9</v>
      </c>
      <c r="P211" s="17">
        <v>42339.19</v>
      </c>
      <c r="Q211" s="18">
        <v>193974.61</v>
      </c>
      <c r="R211" s="115">
        <f t="shared" si="18"/>
        <v>141831.38</v>
      </c>
      <c r="S211" s="121">
        <f t="shared" si="19"/>
        <v>898499.51</v>
      </c>
    </row>
    <row r="212" spans="1:19" ht="12.75" thickBot="1" thickTop="1">
      <c r="A212" s="2" t="s">
        <v>58</v>
      </c>
      <c r="B212" s="17">
        <v>3058.69</v>
      </c>
      <c r="C212" s="18">
        <v>16841.78</v>
      </c>
      <c r="D212" s="17">
        <v>1622.52</v>
      </c>
      <c r="E212" s="18">
        <v>3442.91</v>
      </c>
      <c r="F212" s="115">
        <f t="shared" si="14"/>
        <v>4681.21</v>
      </c>
      <c r="G212" s="121">
        <f t="shared" si="15"/>
        <v>20284.69</v>
      </c>
      <c r="H212" s="17">
        <v>3038.33</v>
      </c>
      <c r="I212" s="18">
        <v>16805.28</v>
      </c>
      <c r="J212" s="17">
        <v>1607.71</v>
      </c>
      <c r="K212" s="18">
        <v>3422.8</v>
      </c>
      <c r="L212" s="115">
        <f t="shared" si="16"/>
        <v>4646.04</v>
      </c>
      <c r="M212" s="121">
        <f t="shared" si="17"/>
        <v>20228.079999999998</v>
      </c>
      <c r="N212" s="17">
        <v>3019.85</v>
      </c>
      <c r="O212" s="18">
        <v>16670.71</v>
      </c>
      <c r="P212" s="17">
        <v>1605.23</v>
      </c>
      <c r="Q212" s="18">
        <v>3415.28</v>
      </c>
      <c r="R212" s="115">
        <f t="shared" si="18"/>
        <v>4625.08</v>
      </c>
      <c r="S212" s="121">
        <f t="shared" si="19"/>
        <v>20085.989999999998</v>
      </c>
    </row>
    <row r="213" spans="1:19" ht="12.75" thickBot="1" thickTop="1">
      <c r="A213" s="2" t="s">
        <v>59</v>
      </c>
      <c r="B213" s="19">
        <v>2800.91</v>
      </c>
      <c r="C213" s="20">
        <v>17106.86</v>
      </c>
      <c r="D213" s="21">
        <v>2260</v>
      </c>
      <c r="E213" s="22">
        <v>4715.82</v>
      </c>
      <c r="F213" s="115">
        <f t="shared" si="14"/>
        <v>5060.91</v>
      </c>
      <c r="G213" s="121">
        <f t="shared" si="15"/>
        <v>21822.68</v>
      </c>
      <c r="H213" s="19">
        <v>2806.57</v>
      </c>
      <c r="I213" s="20">
        <v>17277.23</v>
      </c>
      <c r="J213" s="21">
        <v>2260.9</v>
      </c>
      <c r="K213" s="22">
        <v>4696.8</v>
      </c>
      <c r="L213" s="129">
        <f t="shared" si="16"/>
        <v>5067.47</v>
      </c>
      <c r="M213" s="138">
        <f t="shared" si="17"/>
        <v>21974.03</v>
      </c>
      <c r="N213" s="19">
        <v>2755.14</v>
      </c>
      <c r="O213" s="20">
        <v>17387.76</v>
      </c>
      <c r="P213" s="21">
        <v>2272.76</v>
      </c>
      <c r="Q213" s="22">
        <v>4710.47</v>
      </c>
      <c r="R213" s="115">
        <f t="shared" si="18"/>
        <v>5027.9</v>
      </c>
      <c r="S213" s="121">
        <f t="shared" si="19"/>
        <v>22098.23</v>
      </c>
    </row>
    <row r="214" spans="1:19" ht="14.25" thickBot="1" thickTop="1">
      <c r="A214" s="5" t="s">
        <v>80</v>
      </c>
      <c r="B214" s="23">
        <v>2504881.17</v>
      </c>
      <c r="C214" s="23">
        <v>15053091.39</v>
      </c>
      <c r="D214" s="23">
        <v>789040.95</v>
      </c>
      <c r="E214" s="117">
        <v>3278833.34</v>
      </c>
      <c r="F214" s="184">
        <f t="shared" si="14"/>
        <v>3293922.12</v>
      </c>
      <c r="G214" s="185">
        <f t="shared" si="15"/>
        <v>18331924.73</v>
      </c>
      <c r="H214" s="112">
        <v>2492819.52</v>
      </c>
      <c r="I214" s="23">
        <v>14885926.47</v>
      </c>
      <c r="J214" s="23">
        <v>786062.57</v>
      </c>
      <c r="K214" s="117">
        <v>3261551.71</v>
      </c>
      <c r="L214" s="139">
        <f t="shared" si="16"/>
        <v>3278882.09</v>
      </c>
      <c r="M214" s="128">
        <f t="shared" si="17"/>
        <v>18147478.18</v>
      </c>
      <c r="N214" s="112">
        <v>2458489.9</v>
      </c>
      <c r="O214" s="23">
        <v>14862129.8</v>
      </c>
      <c r="P214" s="23">
        <v>784497.14</v>
      </c>
      <c r="Q214" s="23">
        <v>3266258.23</v>
      </c>
      <c r="R214" s="120">
        <f t="shared" si="18"/>
        <v>3242987.04</v>
      </c>
      <c r="S214" s="122">
        <f t="shared" si="19"/>
        <v>18128388.03</v>
      </c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187" t="s">
        <v>171</v>
      </c>
      <c r="C221" s="187"/>
      <c r="D221" s="187"/>
      <c r="E221" s="187"/>
      <c r="F221" s="187"/>
      <c r="G221" s="187"/>
      <c r="H221" s="196" t="s">
        <v>170</v>
      </c>
      <c r="I221" s="196"/>
      <c r="J221" s="196"/>
      <c r="K221" s="196"/>
      <c r="L221" s="196"/>
      <c r="M221" s="196"/>
      <c r="N221" s="196" t="s">
        <v>169</v>
      </c>
      <c r="O221" s="196"/>
      <c r="P221" s="196"/>
      <c r="Q221" s="196"/>
      <c r="R221" s="196"/>
      <c r="S221" s="196"/>
      <c r="T221" s="201" t="s">
        <v>172</v>
      </c>
      <c r="U221" s="202"/>
      <c r="V221" s="192" t="s">
        <v>173</v>
      </c>
      <c r="W221" s="193"/>
    </row>
    <row r="222" spans="1:23" ht="15.75" thickBot="1" thickTop="1">
      <c r="A222" s="4"/>
      <c r="B222" s="188" t="s">
        <v>65</v>
      </c>
      <c r="C222" s="189"/>
      <c r="D222" s="190" t="s">
        <v>66</v>
      </c>
      <c r="E222" s="191"/>
      <c r="F222" s="190" t="s">
        <v>67</v>
      </c>
      <c r="G222" s="191"/>
      <c r="H222" s="197" t="s">
        <v>65</v>
      </c>
      <c r="I222" s="198"/>
      <c r="J222" s="199" t="s">
        <v>66</v>
      </c>
      <c r="K222" s="200"/>
      <c r="L222" s="199" t="s">
        <v>67</v>
      </c>
      <c r="M222" s="200"/>
      <c r="N222" s="197" t="s">
        <v>65</v>
      </c>
      <c r="O222" s="198"/>
      <c r="P222" s="199" t="s">
        <v>66</v>
      </c>
      <c r="Q222" s="200"/>
      <c r="R222" s="199" t="s">
        <v>67</v>
      </c>
      <c r="S222" s="200"/>
      <c r="T222" s="203" t="s">
        <v>67</v>
      </c>
      <c r="U222" s="204"/>
      <c r="V222" s="194" t="s">
        <v>67</v>
      </c>
      <c r="W222" s="19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15148.47</v>
      </c>
      <c r="C224" s="39">
        <v>136407.3</v>
      </c>
      <c r="D224" s="47">
        <v>3985.52</v>
      </c>
      <c r="E224" s="48">
        <v>20457.3</v>
      </c>
      <c r="F224" s="39">
        <f>SUM(B224,D224)</f>
        <v>19133.989999999998</v>
      </c>
      <c r="G224" s="48">
        <f>SUM(C224,E224)</f>
        <v>156864.59999999998</v>
      </c>
      <c r="H224" s="11">
        <v>15189.45</v>
      </c>
      <c r="I224" s="12">
        <v>137036.3</v>
      </c>
      <c r="J224" s="13">
        <v>3988.65</v>
      </c>
      <c r="K224" s="14">
        <v>20486.05</v>
      </c>
      <c r="L224" s="13">
        <f>SUM(H224,J224)</f>
        <v>19178.100000000002</v>
      </c>
      <c r="M224" s="70">
        <f>SUM(I224,K224)</f>
        <v>157522.34999999998</v>
      </c>
      <c r="N224" s="11">
        <v>15284.94</v>
      </c>
      <c r="O224" s="12">
        <v>137320.55</v>
      </c>
      <c r="P224" s="13">
        <v>3988.83</v>
      </c>
      <c r="Q224" s="14">
        <v>20466.94</v>
      </c>
      <c r="R224" s="13">
        <f>SUM(N224,P224)</f>
        <v>19273.77</v>
      </c>
      <c r="S224" s="14">
        <f>SUM(O224,Q224)</f>
        <v>157787.49</v>
      </c>
      <c r="T224" s="63">
        <f>F224-R152</f>
        <v>10.139999999999418</v>
      </c>
      <c r="U224" s="63">
        <f>G224-S152</f>
        <v>3915.9499999999534</v>
      </c>
      <c r="V224" s="89">
        <f>R224-R78</f>
        <v>132.36999999999898</v>
      </c>
      <c r="W224" s="89">
        <f>S224-S78</f>
        <v>2308.640000000014</v>
      </c>
    </row>
    <row r="225" spans="1:23" ht="12.75" thickBot="1" thickTop="1">
      <c r="A225" s="1" t="s">
        <v>62</v>
      </c>
      <c r="B225" s="40">
        <v>32348.78</v>
      </c>
      <c r="C225" s="41">
        <v>249846.34</v>
      </c>
      <c r="D225" s="40">
        <v>11306.82</v>
      </c>
      <c r="E225" s="41">
        <v>66586.65</v>
      </c>
      <c r="F225" s="39">
        <f aca="true" t="shared" si="20" ref="F225:F286">SUM(B225,D225)</f>
        <v>43655.6</v>
      </c>
      <c r="G225" s="48">
        <f aca="true" t="shared" si="21" ref="G225:G286">SUM(C225,E225)</f>
        <v>316432.99</v>
      </c>
      <c r="H225" s="15">
        <v>32363.4</v>
      </c>
      <c r="I225" s="16">
        <v>250490.55</v>
      </c>
      <c r="J225" s="15">
        <v>11290.45</v>
      </c>
      <c r="K225" s="16">
        <v>66596.6</v>
      </c>
      <c r="L225" s="13">
        <f aca="true" t="shared" si="22" ref="L225:L286">SUM(H225,J225)</f>
        <v>43653.850000000006</v>
      </c>
      <c r="M225" s="70">
        <f aca="true" t="shared" si="23" ref="M225:M286">SUM(I225,K225)</f>
        <v>317087.15</v>
      </c>
      <c r="N225" s="15">
        <v>32545.38</v>
      </c>
      <c r="O225" s="16">
        <v>250248</v>
      </c>
      <c r="P225" s="15">
        <v>11250.55</v>
      </c>
      <c r="Q225" s="16">
        <v>66483.61</v>
      </c>
      <c r="R225" s="13">
        <f aca="true" t="shared" si="24" ref="R225:R286">SUM(N225,P225)</f>
        <v>43795.93</v>
      </c>
      <c r="S225" s="14">
        <f aca="true" t="shared" si="25" ref="S225:S286">SUM(O225,Q225)</f>
        <v>316731.61</v>
      </c>
      <c r="T225" s="63">
        <f aca="true" t="shared" si="26" ref="T225:U286">F225-R153</f>
        <v>-194.15000000000146</v>
      </c>
      <c r="U225" s="63">
        <f t="shared" si="26"/>
        <v>4680.849999999977</v>
      </c>
      <c r="V225" s="89">
        <f aca="true" t="shared" si="27" ref="V225:W286">R225-R79</f>
        <v>-228.5199999999968</v>
      </c>
      <c r="W225" s="89">
        <f t="shared" si="27"/>
        <v>2409.4099999999744</v>
      </c>
    </row>
    <row r="226" spans="1:23" ht="12.75" thickBot="1" thickTop="1">
      <c r="A226" s="1" t="s">
        <v>63</v>
      </c>
      <c r="B226" s="40">
        <v>50254.13</v>
      </c>
      <c r="C226" s="41">
        <v>384804.21</v>
      </c>
      <c r="D226" s="40">
        <v>24835.34</v>
      </c>
      <c r="E226" s="41">
        <v>83779.21</v>
      </c>
      <c r="F226" s="39">
        <f t="shared" si="20"/>
        <v>75089.47</v>
      </c>
      <c r="G226" s="48">
        <f t="shared" si="21"/>
        <v>468583.42000000004</v>
      </c>
      <c r="H226" s="15">
        <v>50457.05</v>
      </c>
      <c r="I226" s="16">
        <v>386739.65</v>
      </c>
      <c r="J226" s="15">
        <v>24805.4</v>
      </c>
      <c r="K226" s="16">
        <v>83853.75</v>
      </c>
      <c r="L226" s="13">
        <f t="shared" si="22"/>
        <v>75262.45000000001</v>
      </c>
      <c r="M226" s="70">
        <f t="shared" si="23"/>
        <v>470593.4</v>
      </c>
      <c r="N226" s="15">
        <v>50849.83</v>
      </c>
      <c r="O226" s="16">
        <v>387727.11</v>
      </c>
      <c r="P226" s="15">
        <v>24986.88</v>
      </c>
      <c r="Q226" s="16">
        <v>84016.11</v>
      </c>
      <c r="R226" s="13">
        <f t="shared" si="24"/>
        <v>75836.71</v>
      </c>
      <c r="S226" s="14">
        <f t="shared" si="25"/>
        <v>471743.22</v>
      </c>
      <c r="T226" s="63">
        <f t="shared" si="26"/>
        <v>-212.66999999999825</v>
      </c>
      <c r="U226" s="63">
        <f t="shared" si="26"/>
        <v>7484.900000000023</v>
      </c>
      <c r="V226" s="89">
        <f t="shared" si="27"/>
        <v>-152.0899999999965</v>
      </c>
      <c r="W226" s="89">
        <f t="shared" si="27"/>
        <v>4743.51999999996</v>
      </c>
    </row>
    <row r="227" spans="1:23" s="108" customFormat="1" ht="12.75" thickBot="1" thickTop="1">
      <c r="A227" s="2" t="s">
        <v>1</v>
      </c>
      <c r="B227" s="42">
        <v>97751.39</v>
      </c>
      <c r="C227" s="43">
        <v>771057.86</v>
      </c>
      <c r="D227" s="42">
        <v>40127.69</v>
      </c>
      <c r="E227" s="43">
        <v>170823.17</v>
      </c>
      <c r="F227" s="140">
        <f t="shared" si="20"/>
        <v>137879.08000000002</v>
      </c>
      <c r="G227" s="142">
        <f t="shared" si="21"/>
        <v>941881.03</v>
      </c>
      <c r="H227" s="17">
        <v>98009.9</v>
      </c>
      <c r="I227" s="18">
        <v>774266.5</v>
      </c>
      <c r="J227" s="17">
        <v>40084.5</v>
      </c>
      <c r="K227" s="18">
        <v>170936.4</v>
      </c>
      <c r="L227" s="115">
        <f t="shared" si="22"/>
        <v>138094.4</v>
      </c>
      <c r="M227" s="116">
        <f t="shared" si="23"/>
        <v>945202.9</v>
      </c>
      <c r="N227" s="17">
        <v>98680.16</v>
      </c>
      <c r="O227" s="18">
        <v>775295.66</v>
      </c>
      <c r="P227" s="17">
        <v>40226.27</v>
      </c>
      <c r="Q227" s="18">
        <v>170966.66</v>
      </c>
      <c r="R227" s="115">
        <f t="shared" si="24"/>
        <v>138906.43</v>
      </c>
      <c r="S227" s="121">
        <f t="shared" si="25"/>
        <v>946262.3200000001</v>
      </c>
      <c r="T227" s="182">
        <f t="shared" si="26"/>
        <v>-396.6699999999837</v>
      </c>
      <c r="U227" s="182">
        <f t="shared" si="26"/>
        <v>16081.71000000008</v>
      </c>
      <c r="V227" s="136">
        <f t="shared" si="27"/>
        <v>-248.22000000000116</v>
      </c>
      <c r="W227" s="136">
        <f t="shared" si="27"/>
        <v>9461.570000000065</v>
      </c>
    </row>
    <row r="228" spans="1:23" ht="12.75" thickBot="1" thickTop="1">
      <c r="A228" s="1" t="s">
        <v>2</v>
      </c>
      <c r="B228" s="40">
        <v>369322</v>
      </c>
      <c r="C228" s="41">
        <v>2181116.08</v>
      </c>
      <c r="D228" s="40">
        <v>88958.82</v>
      </c>
      <c r="E228" s="41">
        <v>396422.56</v>
      </c>
      <c r="F228" s="39">
        <f t="shared" si="20"/>
        <v>458280.82</v>
      </c>
      <c r="G228" s="48">
        <f t="shared" si="21"/>
        <v>2577538.64</v>
      </c>
      <c r="H228" s="15">
        <v>371838.14</v>
      </c>
      <c r="I228" s="16">
        <v>2190371.75</v>
      </c>
      <c r="J228" s="15">
        <v>88861</v>
      </c>
      <c r="K228" s="16">
        <v>397194.9</v>
      </c>
      <c r="L228" s="13">
        <f t="shared" si="22"/>
        <v>460699.14</v>
      </c>
      <c r="M228" s="70">
        <f t="shared" si="23"/>
        <v>2587566.65</v>
      </c>
      <c r="N228" s="15">
        <v>375594.33</v>
      </c>
      <c r="O228" s="16">
        <v>2189867.66</v>
      </c>
      <c r="P228" s="15">
        <v>88963.61</v>
      </c>
      <c r="Q228" s="16">
        <v>397453.33</v>
      </c>
      <c r="R228" s="13">
        <f t="shared" si="24"/>
        <v>464557.94</v>
      </c>
      <c r="S228" s="14">
        <f t="shared" si="25"/>
        <v>2587320.99</v>
      </c>
      <c r="T228" s="63">
        <f t="shared" si="26"/>
        <v>-969.5499999999884</v>
      </c>
      <c r="U228" s="63">
        <f t="shared" si="26"/>
        <v>30470.41000000015</v>
      </c>
      <c r="V228" s="89">
        <f t="shared" si="27"/>
        <v>3224.8499999999767</v>
      </c>
      <c r="W228" s="89">
        <f t="shared" si="27"/>
        <v>4332.9900000002235</v>
      </c>
    </row>
    <row r="229" spans="1:23" ht="12.75" thickBot="1" thickTop="1">
      <c r="A229" s="1" t="s">
        <v>3</v>
      </c>
      <c r="B229" s="40">
        <v>44218.21</v>
      </c>
      <c r="C229" s="41">
        <v>257739.13</v>
      </c>
      <c r="D229" s="40">
        <v>13897.6</v>
      </c>
      <c r="E229" s="41">
        <v>60793.17</v>
      </c>
      <c r="F229" s="39">
        <f t="shared" si="20"/>
        <v>58115.81</v>
      </c>
      <c r="G229" s="48">
        <f t="shared" si="21"/>
        <v>318532.3</v>
      </c>
      <c r="H229" s="15">
        <v>43416.4</v>
      </c>
      <c r="I229" s="16">
        <v>250317.55</v>
      </c>
      <c r="J229" s="15">
        <v>13602.4</v>
      </c>
      <c r="K229" s="16">
        <v>60236.6</v>
      </c>
      <c r="L229" s="13">
        <f t="shared" si="22"/>
        <v>57018.8</v>
      </c>
      <c r="M229" s="70">
        <f t="shared" si="23"/>
        <v>310554.14999999997</v>
      </c>
      <c r="N229" s="15">
        <v>43536.83</v>
      </c>
      <c r="O229" s="16">
        <v>249280.22</v>
      </c>
      <c r="P229" s="15">
        <v>13538.77</v>
      </c>
      <c r="Q229" s="16">
        <v>60069.11</v>
      </c>
      <c r="R229" s="13">
        <f t="shared" si="24"/>
        <v>57075.600000000006</v>
      </c>
      <c r="S229" s="14">
        <f t="shared" si="25"/>
        <v>309349.33</v>
      </c>
      <c r="T229" s="63">
        <f t="shared" si="26"/>
        <v>-2372.1800000000076</v>
      </c>
      <c r="U229" s="63">
        <f t="shared" si="26"/>
        <v>-8034.349999999977</v>
      </c>
      <c r="V229" s="89">
        <f t="shared" si="27"/>
        <v>-3994.699999999997</v>
      </c>
      <c r="W229" s="89">
        <f t="shared" si="27"/>
        <v>-24248.27000000002</v>
      </c>
    </row>
    <row r="230" spans="1:23" ht="12.75" thickBot="1" thickTop="1">
      <c r="A230" s="1" t="s">
        <v>4</v>
      </c>
      <c r="B230" s="40">
        <v>25645.69</v>
      </c>
      <c r="C230" s="41">
        <v>140869.04</v>
      </c>
      <c r="D230" s="40">
        <v>7339.21</v>
      </c>
      <c r="E230" s="41">
        <v>38756.91</v>
      </c>
      <c r="F230" s="39">
        <f t="shared" si="20"/>
        <v>32984.9</v>
      </c>
      <c r="G230" s="48">
        <f t="shared" si="21"/>
        <v>179625.95</v>
      </c>
      <c r="H230" s="15">
        <v>24688.75</v>
      </c>
      <c r="I230" s="16">
        <v>140565.6</v>
      </c>
      <c r="J230" s="15">
        <v>7336</v>
      </c>
      <c r="K230" s="16">
        <v>38730.8</v>
      </c>
      <c r="L230" s="13">
        <f t="shared" si="22"/>
        <v>32024.75</v>
      </c>
      <c r="M230" s="70">
        <f t="shared" si="23"/>
        <v>179296.40000000002</v>
      </c>
      <c r="N230" s="15">
        <v>24621</v>
      </c>
      <c r="O230" s="16">
        <v>142006.72</v>
      </c>
      <c r="P230" s="15">
        <v>7332.83</v>
      </c>
      <c r="Q230" s="16">
        <v>38823.66</v>
      </c>
      <c r="R230" s="13">
        <f t="shared" si="24"/>
        <v>31953.83</v>
      </c>
      <c r="S230" s="14">
        <f t="shared" si="25"/>
        <v>180830.38</v>
      </c>
      <c r="T230" s="63">
        <f t="shared" si="26"/>
        <v>-2616.899999999994</v>
      </c>
      <c r="U230" s="63">
        <f t="shared" si="26"/>
        <v>-1592.8499999999767</v>
      </c>
      <c r="V230" s="89">
        <f t="shared" si="27"/>
        <v>-2572.769999999997</v>
      </c>
      <c r="W230" s="89">
        <f t="shared" si="27"/>
        <v>-582.320000000007</v>
      </c>
    </row>
    <row r="231" spans="1:23" ht="12.75" thickBot="1" thickTop="1">
      <c r="A231" s="1" t="s">
        <v>5</v>
      </c>
      <c r="B231" s="40">
        <v>36829.52</v>
      </c>
      <c r="C231" s="41">
        <v>249375.21</v>
      </c>
      <c r="D231" s="40">
        <v>12477.13</v>
      </c>
      <c r="E231" s="41">
        <v>54262.21</v>
      </c>
      <c r="F231" s="39">
        <f t="shared" si="20"/>
        <v>49306.649999999994</v>
      </c>
      <c r="G231" s="48">
        <f t="shared" si="21"/>
        <v>303637.42</v>
      </c>
      <c r="H231" s="15">
        <v>36881.8</v>
      </c>
      <c r="I231" s="16">
        <v>242931.35</v>
      </c>
      <c r="J231" s="15">
        <v>12321.6</v>
      </c>
      <c r="K231" s="16">
        <v>53908.4</v>
      </c>
      <c r="L231" s="13">
        <f t="shared" si="22"/>
        <v>49203.4</v>
      </c>
      <c r="M231" s="70">
        <f t="shared" si="23"/>
        <v>296839.75</v>
      </c>
      <c r="N231" s="15">
        <v>37121.05</v>
      </c>
      <c r="O231" s="16">
        <v>240608.5</v>
      </c>
      <c r="P231" s="15">
        <v>12302.55</v>
      </c>
      <c r="Q231" s="16">
        <v>53818</v>
      </c>
      <c r="R231" s="13">
        <f t="shared" si="24"/>
        <v>49423.600000000006</v>
      </c>
      <c r="S231" s="14">
        <f t="shared" si="25"/>
        <v>294426.5</v>
      </c>
      <c r="T231" s="63">
        <f t="shared" si="26"/>
        <v>-1091.820000000007</v>
      </c>
      <c r="U231" s="63">
        <f t="shared" si="26"/>
        <v>-4348.090000000026</v>
      </c>
      <c r="V231" s="89">
        <f t="shared" si="27"/>
        <v>-1930.8499999999913</v>
      </c>
      <c r="W231" s="89">
        <f t="shared" si="27"/>
        <v>-17270.20000000001</v>
      </c>
    </row>
    <row r="232" spans="1:23" s="108" customFormat="1" ht="12.75" thickBot="1" thickTop="1">
      <c r="A232" s="2" t="s">
        <v>6</v>
      </c>
      <c r="B232" s="42">
        <v>476015.43</v>
      </c>
      <c r="C232" s="43">
        <v>2829099.47</v>
      </c>
      <c r="D232" s="42">
        <v>122672.78</v>
      </c>
      <c r="E232" s="43">
        <v>550234.86</v>
      </c>
      <c r="F232" s="140">
        <f t="shared" si="20"/>
        <v>598688.21</v>
      </c>
      <c r="G232" s="142">
        <f t="shared" si="21"/>
        <v>3379334.33</v>
      </c>
      <c r="H232" s="17">
        <v>476825.09</v>
      </c>
      <c r="I232" s="18">
        <v>2824186.25</v>
      </c>
      <c r="J232" s="17">
        <v>122121</v>
      </c>
      <c r="K232" s="18">
        <v>550070.7</v>
      </c>
      <c r="L232" s="115">
        <f t="shared" si="22"/>
        <v>598946.0900000001</v>
      </c>
      <c r="M232" s="116">
        <f t="shared" si="23"/>
        <v>3374256.95</v>
      </c>
      <c r="N232" s="17">
        <v>480873.22</v>
      </c>
      <c r="O232" s="18">
        <v>2821763.11</v>
      </c>
      <c r="P232" s="17">
        <v>122137.77</v>
      </c>
      <c r="Q232" s="18">
        <v>550164.11</v>
      </c>
      <c r="R232" s="115">
        <f t="shared" si="24"/>
        <v>603010.99</v>
      </c>
      <c r="S232" s="121">
        <f t="shared" si="25"/>
        <v>3371927.2199999997</v>
      </c>
      <c r="T232" s="182">
        <f t="shared" si="26"/>
        <v>-7050.45000000007</v>
      </c>
      <c r="U232" s="182">
        <f t="shared" si="26"/>
        <v>16495.100000000093</v>
      </c>
      <c r="V232" s="136">
        <f t="shared" si="27"/>
        <v>-5273.459999999963</v>
      </c>
      <c r="W232" s="136">
        <f t="shared" si="27"/>
        <v>-37767.78000000026</v>
      </c>
    </row>
    <row r="233" spans="1:23" ht="12.75" thickBot="1" thickTop="1">
      <c r="A233" s="1" t="s">
        <v>7</v>
      </c>
      <c r="B233" s="40">
        <v>55255.56</v>
      </c>
      <c r="C233" s="41">
        <v>334926.73</v>
      </c>
      <c r="D233" s="40">
        <v>19390.56</v>
      </c>
      <c r="E233" s="41">
        <v>85444.95</v>
      </c>
      <c r="F233" s="39">
        <f t="shared" si="20"/>
        <v>74646.12</v>
      </c>
      <c r="G233" s="48">
        <f t="shared" si="21"/>
        <v>420371.68</v>
      </c>
      <c r="H233" s="15">
        <v>55252.95</v>
      </c>
      <c r="I233" s="16">
        <v>334553.3</v>
      </c>
      <c r="J233" s="15">
        <v>19340.45</v>
      </c>
      <c r="K233" s="16">
        <v>85255.95</v>
      </c>
      <c r="L233" s="13">
        <f t="shared" si="22"/>
        <v>74593.4</v>
      </c>
      <c r="M233" s="70">
        <f t="shared" si="23"/>
        <v>419809.25</v>
      </c>
      <c r="N233" s="15">
        <v>55760.27</v>
      </c>
      <c r="O233" s="16">
        <v>333286.27</v>
      </c>
      <c r="P233" s="15">
        <v>19303.33</v>
      </c>
      <c r="Q233" s="16">
        <v>85155.38</v>
      </c>
      <c r="R233" s="13">
        <f t="shared" si="24"/>
        <v>75063.6</v>
      </c>
      <c r="S233" s="14">
        <f t="shared" si="25"/>
        <v>418441.65</v>
      </c>
      <c r="T233" s="63">
        <f t="shared" si="26"/>
        <v>-896.0599999999977</v>
      </c>
      <c r="U233" s="63">
        <f t="shared" si="26"/>
        <v>1191.3499999999767</v>
      </c>
      <c r="V233" s="89">
        <f t="shared" si="27"/>
        <v>-15.549999999988358</v>
      </c>
      <c r="W233" s="89">
        <f t="shared" si="27"/>
        <v>-1143.9000000000233</v>
      </c>
    </row>
    <row r="234" spans="1:23" ht="12.75" thickBot="1" thickTop="1">
      <c r="A234" s="1" t="s">
        <v>8</v>
      </c>
      <c r="B234" s="40">
        <v>14234.43</v>
      </c>
      <c r="C234" s="41">
        <v>83491.21</v>
      </c>
      <c r="D234" s="40">
        <v>6312.69</v>
      </c>
      <c r="E234" s="41">
        <v>33877.95</v>
      </c>
      <c r="F234" s="39">
        <f t="shared" si="20"/>
        <v>20547.12</v>
      </c>
      <c r="G234" s="48">
        <f t="shared" si="21"/>
        <v>117369.16</v>
      </c>
      <c r="H234" s="15">
        <v>14199.75</v>
      </c>
      <c r="I234" s="16">
        <v>82371</v>
      </c>
      <c r="J234" s="15">
        <v>6294.55</v>
      </c>
      <c r="K234" s="16">
        <v>33733.1</v>
      </c>
      <c r="L234" s="13">
        <f t="shared" si="22"/>
        <v>20494.3</v>
      </c>
      <c r="M234" s="70">
        <f t="shared" si="23"/>
        <v>116104.1</v>
      </c>
      <c r="N234" s="15">
        <v>14279.88</v>
      </c>
      <c r="O234" s="16">
        <v>82170.05</v>
      </c>
      <c r="P234" s="15">
        <v>6290.16</v>
      </c>
      <c r="Q234" s="16">
        <v>33644.66</v>
      </c>
      <c r="R234" s="13">
        <f t="shared" si="24"/>
        <v>20570.04</v>
      </c>
      <c r="S234" s="14">
        <f t="shared" si="25"/>
        <v>115814.71</v>
      </c>
      <c r="T234" s="63">
        <f t="shared" si="26"/>
        <v>-106.78000000000247</v>
      </c>
      <c r="U234" s="63">
        <f t="shared" si="26"/>
        <v>-227.4899999999907</v>
      </c>
      <c r="V234" s="89">
        <f t="shared" si="27"/>
        <v>-44.659999999999854</v>
      </c>
      <c r="W234" s="89">
        <f t="shared" si="27"/>
        <v>-1394.9899999999907</v>
      </c>
    </row>
    <row r="235" spans="1:23" ht="12.75" thickBot="1" thickTop="1">
      <c r="A235" s="1" t="s">
        <v>9</v>
      </c>
      <c r="B235" s="40">
        <v>12381.13</v>
      </c>
      <c r="C235" s="41">
        <v>76775.47</v>
      </c>
      <c r="D235" s="40">
        <v>5584.34</v>
      </c>
      <c r="E235" s="41">
        <v>23654.82</v>
      </c>
      <c r="F235" s="39">
        <f t="shared" si="20"/>
        <v>17965.47</v>
      </c>
      <c r="G235" s="48">
        <f t="shared" si="21"/>
        <v>100430.29000000001</v>
      </c>
      <c r="H235" s="15">
        <v>12394.35</v>
      </c>
      <c r="I235" s="16">
        <v>76404.2</v>
      </c>
      <c r="J235" s="15">
        <v>5564.85</v>
      </c>
      <c r="K235" s="16">
        <v>23607.15</v>
      </c>
      <c r="L235" s="13">
        <f t="shared" si="22"/>
        <v>17959.2</v>
      </c>
      <c r="M235" s="70">
        <f t="shared" si="23"/>
        <v>100011.35</v>
      </c>
      <c r="N235" s="15">
        <v>12427.27</v>
      </c>
      <c r="O235" s="16">
        <v>76333.11</v>
      </c>
      <c r="P235" s="15">
        <v>5566.88</v>
      </c>
      <c r="Q235" s="16">
        <v>23559.94</v>
      </c>
      <c r="R235" s="13">
        <f t="shared" si="24"/>
        <v>17994.15</v>
      </c>
      <c r="S235" s="14">
        <f t="shared" si="25"/>
        <v>99893.05</v>
      </c>
      <c r="T235" s="63">
        <f t="shared" si="26"/>
        <v>-69.90999999999985</v>
      </c>
      <c r="U235" s="63">
        <f t="shared" si="26"/>
        <v>-175.36999999999534</v>
      </c>
      <c r="V235" s="89">
        <f t="shared" si="27"/>
        <v>123.84999999999854</v>
      </c>
      <c r="W235" s="89">
        <f t="shared" si="27"/>
        <v>115.20000000001164</v>
      </c>
    </row>
    <row r="236" spans="1:23" ht="12.75" thickBot="1" thickTop="1">
      <c r="A236" s="1" t="s">
        <v>10</v>
      </c>
      <c r="B236" s="40">
        <v>45720.13</v>
      </c>
      <c r="C236" s="41">
        <v>268858.17</v>
      </c>
      <c r="D236" s="40">
        <v>18270.13</v>
      </c>
      <c r="E236" s="41">
        <v>67092.56</v>
      </c>
      <c r="F236" s="39">
        <f t="shared" si="20"/>
        <v>63990.259999999995</v>
      </c>
      <c r="G236" s="48">
        <f t="shared" si="21"/>
        <v>335950.73</v>
      </c>
      <c r="H236" s="15">
        <v>45678.04</v>
      </c>
      <c r="I236" s="16">
        <v>267700.5</v>
      </c>
      <c r="J236" s="15">
        <v>18211.35</v>
      </c>
      <c r="K236" s="16">
        <v>66967.2</v>
      </c>
      <c r="L236" s="13">
        <f t="shared" si="22"/>
        <v>63889.39</v>
      </c>
      <c r="M236" s="70">
        <f t="shared" si="23"/>
        <v>334667.7</v>
      </c>
      <c r="N236" s="15">
        <v>46172.88</v>
      </c>
      <c r="O236" s="16">
        <v>266929.61</v>
      </c>
      <c r="P236" s="15">
        <v>18206.55</v>
      </c>
      <c r="Q236" s="16">
        <v>66927.22</v>
      </c>
      <c r="R236" s="13">
        <f t="shared" si="24"/>
        <v>64379.42999999999</v>
      </c>
      <c r="S236" s="14">
        <f t="shared" si="25"/>
        <v>333856.82999999996</v>
      </c>
      <c r="T236" s="63">
        <f t="shared" si="26"/>
        <v>-776.2600000000093</v>
      </c>
      <c r="U236" s="63">
        <f t="shared" si="26"/>
        <v>-1260.6900000000605</v>
      </c>
      <c r="V236" s="89">
        <f t="shared" si="27"/>
        <v>-39.47000000000844</v>
      </c>
      <c r="W236" s="89">
        <f t="shared" si="27"/>
        <v>-1932.6199999999953</v>
      </c>
    </row>
    <row r="237" spans="1:23" s="108" customFormat="1" ht="12.75" thickBot="1" thickTop="1">
      <c r="A237" s="2" t="s">
        <v>11</v>
      </c>
      <c r="B237" s="42">
        <v>127591.26</v>
      </c>
      <c r="C237" s="43">
        <v>764051.6</v>
      </c>
      <c r="D237" s="42">
        <v>49557.73</v>
      </c>
      <c r="E237" s="43">
        <v>210070.3</v>
      </c>
      <c r="F237" s="140">
        <f t="shared" si="20"/>
        <v>177148.99</v>
      </c>
      <c r="G237" s="142">
        <f t="shared" si="21"/>
        <v>974121.8999999999</v>
      </c>
      <c r="H237" s="17">
        <v>127525.1</v>
      </c>
      <c r="I237" s="18">
        <v>761029</v>
      </c>
      <c r="J237" s="17">
        <v>49411.2</v>
      </c>
      <c r="K237" s="18">
        <v>209563.4</v>
      </c>
      <c r="L237" s="115">
        <f t="shared" si="22"/>
        <v>176936.3</v>
      </c>
      <c r="M237" s="116">
        <f t="shared" si="23"/>
        <v>970592.4</v>
      </c>
      <c r="N237" s="17">
        <v>128640.33</v>
      </c>
      <c r="O237" s="18">
        <v>758719.05</v>
      </c>
      <c r="P237" s="17">
        <v>49366.94</v>
      </c>
      <c r="Q237" s="18">
        <v>209287.22</v>
      </c>
      <c r="R237" s="115">
        <f t="shared" si="24"/>
        <v>178007.27000000002</v>
      </c>
      <c r="S237" s="121">
        <f t="shared" si="25"/>
        <v>968006.27</v>
      </c>
      <c r="T237" s="182">
        <f t="shared" si="26"/>
        <v>-1849</v>
      </c>
      <c r="U237" s="182">
        <f t="shared" si="26"/>
        <v>-472.19000000006054</v>
      </c>
      <c r="V237" s="136">
        <f t="shared" si="27"/>
        <v>24.220000000030268</v>
      </c>
      <c r="W237" s="136">
        <f t="shared" si="27"/>
        <v>-4356.280000000028</v>
      </c>
    </row>
    <row r="238" spans="1:23" ht="12.75" thickBot="1" thickTop="1">
      <c r="A238" s="1" t="s">
        <v>12</v>
      </c>
      <c r="B238" s="40">
        <v>49163.56</v>
      </c>
      <c r="C238" s="41">
        <v>177330.21</v>
      </c>
      <c r="D238" s="40">
        <v>12570.6</v>
      </c>
      <c r="E238" s="41">
        <v>59263.82</v>
      </c>
      <c r="F238" s="39">
        <f t="shared" si="20"/>
        <v>61734.159999999996</v>
      </c>
      <c r="G238" s="48">
        <f t="shared" si="21"/>
        <v>236594.03</v>
      </c>
      <c r="H238" s="15">
        <v>54382.95</v>
      </c>
      <c r="I238" s="16">
        <v>182516.95</v>
      </c>
      <c r="J238" s="15">
        <v>12548.15</v>
      </c>
      <c r="K238" s="16">
        <v>59441.75</v>
      </c>
      <c r="L238" s="13">
        <f t="shared" si="22"/>
        <v>66931.09999999999</v>
      </c>
      <c r="M238" s="70">
        <f t="shared" si="23"/>
        <v>241958.7</v>
      </c>
      <c r="N238" s="15">
        <v>56042.66</v>
      </c>
      <c r="O238" s="16">
        <v>184702.94</v>
      </c>
      <c r="P238" s="15">
        <v>12542.61</v>
      </c>
      <c r="Q238" s="16">
        <v>59497.61</v>
      </c>
      <c r="R238" s="13">
        <f t="shared" si="24"/>
        <v>68585.27</v>
      </c>
      <c r="S238" s="14">
        <f t="shared" si="25"/>
        <v>244200.55</v>
      </c>
      <c r="T238" s="63">
        <f t="shared" si="26"/>
        <v>7510.790000000001</v>
      </c>
      <c r="U238" s="63">
        <f t="shared" si="26"/>
        <v>7628.559999999998</v>
      </c>
      <c r="V238" s="89">
        <f t="shared" si="27"/>
        <v>11427.980000000003</v>
      </c>
      <c r="W238" s="89">
        <f t="shared" si="27"/>
        <v>7576.149999999965</v>
      </c>
    </row>
    <row r="239" spans="1:23" ht="12.75" thickBot="1" thickTop="1">
      <c r="A239" s="1" t="s">
        <v>13</v>
      </c>
      <c r="B239" s="40">
        <v>47736.86</v>
      </c>
      <c r="C239" s="41">
        <v>285046.69</v>
      </c>
      <c r="D239" s="40">
        <v>18877</v>
      </c>
      <c r="E239" s="41">
        <v>61357.78</v>
      </c>
      <c r="F239" s="39">
        <f t="shared" si="20"/>
        <v>66613.86</v>
      </c>
      <c r="G239" s="48">
        <f t="shared" si="21"/>
        <v>346404.47</v>
      </c>
      <c r="H239" s="15">
        <v>47736.4</v>
      </c>
      <c r="I239" s="16">
        <v>280813.05</v>
      </c>
      <c r="J239" s="15">
        <v>18789.95</v>
      </c>
      <c r="K239" s="16">
        <v>61167.25</v>
      </c>
      <c r="L239" s="13">
        <f t="shared" si="22"/>
        <v>66526.35</v>
      </c>
      <c r="M239" s="70">
        <f t="shared" si="23"/>
        <v>341980.3</v>
      </c>
      <c r="N239" s="15">
        <v>48576.33</v>
      </c>
      <c r="O239" s="16">
        <v>280708.16</v>
      </c>
      <c r="P239" s="15">
        <v>18832.88</v>
      </c>
      <c r="Q239" s="16">
        <v>61275.38</v>
      </c>
      <c r="R239" s="13">
        <f t="shared" si="24"/>
        <v>67409.21</v>
      </c>
      <c r="S239" s="14">
        <f t="shared" si="25"/>
        <v>341983.54</v>
      </c>
      <c r="T239" s="63">
        <f t="shared" si="26"/>
        <v>-1573.179999999993</v>
      </c>
      <c r="U239" s="63">
        <f t="shared" si="26"/>
        <v>-3943.280000000028</v>
      </c>
      <c r="V239" s="89">
        <f t="shared" si="27"/>
        <v>-485.2899999999936</v>
      </c>
      <c r="W239" s="89">
        <f t="shared" si="27"/>
        <v>-7748.060000000056</v>
      </c>
    </row>
    <row r="240" spans="1:23" ht="12.75" thickBot="1" thickTop="1">
      <c r="A240" s="1" t="s">
        <v>14</v>
      </c>
      <c r="B240" s="40">
        <v>29756.26</v>
      </c>
      <c r="C240" s="41">
        <v>179891.6</v>
      </c>
      <c r="D240" s="40">
        <v>15049.52</v>
      </c>
      <c r="E240" s="41">
        <v>52715.43</v>
      </c>
      <c r="F240" s="39">
        <f t="shared" si="20"/>
        <v>44805.78</v>
      </c>
      <c r="G240" s="48">
        <f t="shared" si="21"/>
        <v>232607.03</v>
      </c>
      <c r="H240" s="15">
        <v>29938.45</v>
      </c>
      <c r="I240" s="16">
        <v>180656.4</v>
      </c>
      <c r="J240" s="15">
        <v>15044.65</v>
      </c>
      <c r="K240" s="16">
        <v>52758.55</v>
      </c>
      <c r="L240" s="13">
        <f t="shared" si="22"/>
        <v>44983.1</v>
      </c>
      <c r="M240" s="70">
        <f t="shared" si="23"/>
        <v>233414.95</v>
      </c>
      <c r="N240" s="15">
        <v>30318.33</v>
      </c>
      <c r="O240" s="16">
        <v>180916.27</v>
      </c>
      <c r="P240" s="15">
        <v>15035.77</v>
      </c>
      <c r="Q240" s="16">
        <v>52766.05</v>
      </c>
      <c r="R240" s="13">
        <f t="shared" si="24"/>
        <v>45354.100000000006</v>
      </c>
      <c r="S240" s="14">
        <f t="shared" si="25"/>
        <v>233682.32</v>
      </c>
      <c r="T240" s="63">
        <f t="shared" si="26"/>
        <v>-24.020000000004075</v>
      </c>
      <c r="U240" s="63">
        <f t="shared" si="26"/>
        <v>2689.279999999999</v>
      </c>
      <c r="V240" s="89">
        <f t="shared" si="27"/>
        <v>489.90000000000873</v>
      </c>
      <c r="W240" s="89">
        <f t="shared" si="27"/>
        <v>52.37000000002445</v>
      </c>
    </row>
    <row r="241" spans="1:23" ht="12.75" thickBot="1" thickTop="1">
      <c r="A241" s="1" t="s">
        <v>15</v>
      </c>
      <c r="B241" s="40">
        <v>39805.3</v>
      </c>
      <c r="C241" s="41">
        <v>214673.43</v>
      </c>
      <c r="D241" s="40">
        <v>17186.69</v>
      </c>
      <c r="E241" s="41">
        <v>64694.43</v>
      </c>
      <c r="F241" s="39">
        <f t="shared" si="20"/>
        <v>56991.990000000005</v>
      </c>
      <c r="G241" s="48">
        <f t="shared" si="21"/>
        <v>279367.86</v>
      </c>
      <c r="H241" s="15">
        <v>40828.25</v>
      </c>
      <c r="I241" s="16">
        <v>216388.2</v>
      </c>
      <c r="J241" s="15">
        <v>17211.3</v>
      </c>
      <c r="K241" s="16">
        <v>64716.65</v>
      </c>
      <c r="L241" s="13">
        <f t="shared" si="22"/>
        <v>58039.55</v>
      </c>
      <c r="M241" s="70">
        <f t="shared" si="23"/>
        <v>281104.85000000003</v>
      </c>
      <c r="N241" s="15">
        <v>41631</v>
      </c>
      <c r="O241" s="16">
        <v>218993.05</v>
      </c>
      <c r="P241" s="15">
        <v>17253.11</v>
      </c>
      <c r="Q241" s="16">
        <v>64888.88</v>
      </c>
      <c r="R241" s="13">
        <f t="shared" si="24"/>
        <v>58884.11</v>
      </c>
      <c r="S241" s="14">
        <f t="shared" si="25"/>
        <v>283881.93</v>
      </c>
      <c r="T241" s="63">
        <f t="shared" si="26"/>
        <v>112.05000000001019</v>
      </c>
      <c r="U241" s="63">
        <f t="shared" si="26"/>
        <v>2154.7799999999697</v>
      </c>
      <c r="V241" s="89">
        <f t="shared" si="27"/>
        <v>2321.760000000002</v>
      </c>
      <c r="W241" s="89">
        <f t="shared" si="27"/>
        <v>5102.27999999997</v>
      </c>
    </row>
    <row r="242" spans="1:23" ht="12.75" thickBot="1" thickTop="1">
      <c r="A242" s="1" t="s">
        <v>16</v>
      </c>
      <c r="B242" s="40">
        <v>19067.56</v>
      </c>
      <c r="C242" s="41">
        <v>117743.52</v>
      </c>
      <c r="D242" s="40">
        <v>8249.21</v>
      </c>
      <c r="E242" s="41">
        <v>27836.21</v>
      </c>
      <c r="F242" s="39">
        <f t="shared" si="20"/>
        <v>27316.77</v>
      </c>
      <c r="G242" s="48">
        <f t="shared" si="21"/>
        <v>145579.73</v>
      </c>
      <c r="H242" s="15">
        <v>19052.9</v>
      </c>
      <c r="I242" s="16">
        <v>116348.8</v>
      </c>
      <c r="J242" s="15">
        <v>8249.2</v>
      </c>
      <c r="K242" s="16">
        <v>27862.75</v>
      </c>
      <c r="L242" s="13">
        <f t="shared" si="22"/>
        <v>27302.100000000002</v>
      </c>
      <c r="M242" s="70">
        <f t="shared" si="23"/>
        <v>144211.55</v>
      </c>
      <c r="N242" s="15">
        <v>19420.55</v>
      </c>
      <c r="O242" s="16">
        <v>115779.88</v>
      </c>
      <c r="P242" s="15">
        <v>8243.66</v>
      </c>
      <c r="Q242" s="16">
        <v>27828.11</v>
      </c>
      <c r="R242" s="13">
        <f t="shared" si="24"/>
        <v>27664.21</v>
      </c>
      <c r="S242" s="14">
        <f t="shared" si="25"/>
        <v>143607.99</v>
      </c>
      <c r="T242" s="63">
        <f t="shared" si="26"/>
        <v>-648.9300000000003</v>
      </c>
      <c r="U242" s="63">
        <f t="shared" si="26"/>
        <v>-2416.639999999985</v>
      </c>
      <c r="V242" s="89">
        <f t="shared" si="27"/>
        <v>-510.6800000000003</v>
      </c>
      <c r="W242" s="89">
        <f t="shared" si="27"/>
        <v>-6342.560000000027</v>
      </c>
    </row>
    <row r="243" spans="1:23" ht="12.75" thickBot="1" thickTop="1">
      <c r="A243" s="1" t="s">
        <v>17</v>
      </c>
      <c r="B243" s="40">
        <v>19974.39</v>
      </c>
      <c r="C243" s="41">
        <v>133973.52</v>
      </c>
      <c r="D243" s="40">
        <v>12137.52</v>
      </c>
      <c r="E243" s="41">
        <v>41330.34</v>
      </c>
      <c r="F243" s="39">
        <f t="shared" si="20"/>
        <v>32111.91</v>
      </c>
      <c r="G243" s="48">
        <f t="shared" si="21"/>
        <v>175303.86</v>
      </c>
      <c r="H243" s="15">
        <v>20087.3</v>
      </c>
      <c r="I243" s="16">
        <v>133209.95</v>
      </c>
      <c r="J243" s="15">
        <v>12145.7</v>
      </c>
      <c r="K243" s="16">
        <v>41317.5</v>
      </c>
      <c r="L243" s="13">
        <f t="shared" si="22"/>
        <v>32233</v>
      </c>
      <c r="M243" s="70">
        <f t="shared" si="23"/>
        <v>174527.45</v>
      </c>
      <c r="N243" s="15">
        <v>20339</v>
      </c>
      <c r="O243" s="16">
        <v>133490.88</v>
      </c>
      <c r="P243" s="15">
        <v>12164.05</v>
      </c>
      <c r="Q243" s="16">
        <v>41358.38</v>
      </c>
      <c r="R243" s="13">
        <f t="shared" si="24"/>
        <v>32503.05</v>
      </c>
      <c r="S243" s="14">
        <f t="shared" si="25"/>
        <v>174849.26</v>
      </c>
      <c r="T243" s="63">
        <f t="shared" si="26"/>
        <v>-108.65999999999985</v>
      </c>
      <c r="U243" s="63">
        <f t="shared" si="26"/>
        <v>239.52999999999884</v>
      </c>
      <c r="V243" s="89">
        <f t="shared" si="27"/>
        <v>260.1499999999978</v>
      </c>
      <c r="W243" s="89">
        <f t="shared" si="27"/>
        <v>-1339.4400000000023</v>
      </c>
    </row>
    <row r="244" spans="1:23" ht="12.75" thickBot="1" thickTop="1">
      <c r="A244" s="1" t="s">
        <v>18</v>
      </c>
      <c r="B244" s="40">
        <v>83460.26</v>
      </c>
      <c r="C244" s="41">
        <v>472314.17</v>
      </c>
      <c r="D244" s="40">
        <v>31168.08</v>
      </c>
      <c r="E244" s="41">
        <v>120190.26</v>
      </c>
      <c r="F244" s="39">
        <f t="shared" si="20"/>
        <v>114628.34</v>
      </c>
      <c r="G244" s="48">
        <f t="shared" si="21"/>
        <v>592504.4299999999</v>
      </c>
      <c r="H244" s="15">
        <v>83171.05</v>
      </c>
      <c r="I244" s="16">
        <v>462609</v>
      </c>
      <c r="J244" s="15">
        <v>31088.3</v>
      </c>
      <c r="K244" s="16">
        <v>120029.6</v>
      </c>
      <c r="L244" s="13">
        <f t="shared" si="22"/>
        <v>114259.35</v>
      </c>
      <c r="M244" s="70">
        <f t="shared" si="23"/>
        <v>582638.6</v>
      </c>
      <c r="N244" s="15">
        <v>83772.66</v>
      </c>
      <c r="O244" s="16">
        <v>459107.5</v>
      </c>
      <c r="P244" s="15">
        <v>31055.61</v>
      </c>
      <c r="Q244" s="16">
        <v>119951.94</v>
      </c>
      <c r="R244" s="13">
        <f t="shared" si="24"/>
        <v>114828.27</v>
      </c>
      <c r="S244" s="14">
        <f t="shared" si="25"/>
        <v>579059.44</v>
      </c>
      <c r="T244" s="63">
        <f t="shared" si="26"/>
        <v>-1667.5100000000093</v>
      </c>
      <c r="U244" s="63">
        <f t="shared" si="26"/>
        <v>-3959.8000000000466</v>
      </c>
      <c r="V244" s="89">
        <f t="shared" si="27"/>
        <v>-472.5299999999843</v>
      </c>
      <c r="W244" s="89">
        <f t="shared" si="27"/>
        <v>-19017.76000000001</v>
      </c>
    </row>
    <row r="245" spans="1:23" ht="12.75" thickBot="1" thickTop="1">
      <c r="A245" s="1" t="s">
        <v>19</v>
      </c>
      <c r="B245" s="40">
        <v>87627.21</v>
      </c>
      <c r="C245" s="41">
        <v>541141.21</v>
      </c>
      <c r="D245" s="40">
        <v>32838.52</v>
      </c>
      <c r="E245" s="41">
        <v>111185.08</v>
      </c>
      <c r="F245" s="39">
        <f t="shared" si="20"/>
        <v>120465.73000000001</v>
      </c>
      <c r="G245" s="48">
        <f t="shared" si="21"/>
        <v>652326.2899999999</v>
      </c>
      <c r="H245" s="15">
        <v>88353.55</v>
      </c>
      <c r="I245" s="16">
        <v>542994.2</v>
      </c>
      <c r="J245" s="15">
        <v>32894</v>
      </c>
      <c r="K245" s="16">
        <v>111582.4</v>
      </c>
      <c r="L245" s="13">
        <f t="shared" si="22"/>
        <v>121247.55</v>
      </c>
      <c r="M245" s="70">
        <f t="shared" si="23"/>
        <v>654576.6</v>
      </c>
      <c r="N245" s="15">
        <v>89547.88</v>
      </c>
      <c r="O245" s="16">
        <v>543057.38</v>
      </c>
      <c r="P245" s="15">
        <v>32981</v>
      </c>
      <c r="Q245" s="16">
        <v>111757.22</v>
      </c>
      <c r="R245" s="13">
        <f t="shared" si="24"/>
        <v>122528.88</v>
      </c>
      <c r="S245" s="14">
        <f t="shared" si="25"/>
        <v>654814.6</v>
      </c>
      <c r="T245" s="63">
        <f t="shared" si="26"/>
        <v>407.2700000000041</v>
      </c>
      <c r="U245" s="63">
        <f t="shared" si="26"/>
        <v>9088.389999999898</v>
      </c>
      <c r="V245" s="89">
        <f t="shared" si="27"/>
        <v>2778.2399999999907</v>
      </c>
      <c r="W245" s="89">
        <f t="shared" si="27"/>
        <v>10887.79999999993</v>
      </c>
    </row>
    <row r="246" spans="1:23" s="108" customFormat="1" ht="12.75" thickBot="1" thickTop="1">
      <c r="A246" s="2" t="s">
        <v>20</v>
      </c>
      <c r="B246" s="42">
        <v>376591.43</v>
      </c>
      <c r="C246" s="43">
        <v>2122114.39</v>
      </c>
      <c r="D246" s="42">
        <v>148077.17</v>
      </c>
      <c r="E246" s="43">
        <v>538573.39</v>
      </c>
      <c r="F246" s="140">
        <f t="shared" si="20"/>
        <v>524668.6</v>
      </c>
      <c r="G246" s="142">
        <f t="shared" si="21"/>
        <v>2660687.7800000003</v>
      </c>
      <c r="H246" s="17">
        <v>383550.85</v>
      </c>
      <c r="I246" s="18">
        <v>2115536.55</v>
      </c>
      <c r="J246" s="17">
        <v>147971.25</v>
      </c>
      <c r="K246" s="18">
        <v>538876.45</v>
      </c>
      <c r="L246" s="115">
        <f t="shared" si="22"/>
        <v>531522.1</v>
      </c>
      <c r="M246" s="116">
        <f t="shared" si="23"/>
        <v>2654413</v>
      </c>
      <c r="N246" s="17">
        <v>389648.44</v>
      </c>
      <c r="O246" s="18">
        <v>2116756.11</v>
      </c>
      <c r="P246" s="17">
        <v>148108.72</v>
      </c>
      <c r="Q246" s="18">
        <v>539323.61</v>
      </c>
      <c r="R246" s="115">
        <f t="shared" si="24"/>
        <v>537757.16</v>
      </c>
      <c r="S246" s="121">
        <f t="shared" si="25"/>
        <v>2656079.7199999997</v>
      </c>
      <c r="T246" s="182">
        <f t="shared" si="26"/>
        <v>4007.7999999999884</v>
      </c>
      <c r="U246" s="182">
        <f t="shared" si="26"/>
        <v>11480.840000000317</v>
      </c>
      <c r="V246" s="136">
        <f t="shared" si="27"/>
        <v>15809.560000000056</v>
      </c>
      <c r="W246" s="136">
        <f t="shared" si="27"/>
        <v>-10829.130000000354</v>
      </c>
    </row>
    <row r="247" spans="1:23" ht="12.75" thickBot="1" thickTop="1">
      <c r="A247" s="2" t="s">
        <v>21</v>
      </c>
      <c r="B247" s="42">
        <v>46775.08</v>
      </c>
      <c r="C247" s="43">
        <v>283732.52</v>
      </c>
      <c r="D247" s="42">
        <v>16038.69</v>
      </c>
      <c r="E247" s="43">
        <v>73265.08</v>
      </c>
      <c r="F247" s="140">
        <f t="shared" si="20"/>
        <v>62813.770000000004</v>
      </c>
      <c r="G247" s="142">
        <f t="shared" si="21"/>
        <v>356997.60000000003</v>
      </c>
      <c r="H247" s="17">
        <v>46575.05</v>
      </c>
      <c r="I247" s="18">
        <v>282748.1</v>
      </c>
      <c r="J247" s="17">
        <v>16032.05</v>
      </c>
      <c r="K247" s="18">
        <v>73179.05</v>
      </c>
      <c r="L247" s="115">
        <f t="shared" si="22"/>
        <v>62607.100000000006</v>
      </c>
      <c r="M247" s="116">
        <f t="shared" si="23"/>
        <v>355927.14999999997</v>
      </c>
      <c r="N247" s="17">
        <v>46878.22</v>
      </c>
      <c r="O247" s="18">
        <v>282456.44</v>
      </c>
      <c r="P247" s="17">
        <v>16042</v>
      </c>
      <c r="Q247" s="18">
        <v>73168.66</v>
      </c>
      <c r="R247" s="115">
        <f t="shared" si="24"/>
        <v>62920.22</v>
      </c>
      <c r="S247" s="121">
        <f t="shared" si="25"/>
        <v>355625.1</v>
      </c>
      <c r="T247" s="182">
        <f t="shared" si="26"/>
        <v>-688.8799999999974</v>
      </c>
      <c r="U247" s="182">
        <f t="shared" si="26"/>
        <v>1455.9000000000233</v>
      </c>
      <c r="V247" s="136">
        <f t="shared" si="27"/>
        <v>-548.7799999999988</v>
      </c>
      <c r="W247" s="136">
        <f t="shared" si="27"/>
        <v>-470.6000000000349</v>
      </c>
    </row>
    <row r="248" spans="1:23" ht="12.75" thickBot="1" thickTop="1">
      <c r="A248" s="2" t="s">
        <v>22</v>
      </c>
      <c r="B248" s="42">
        <v>25865.86</v>
      </c>
      <c r="C248" s="43">
        <v>171671.04</v>
      </c>
      <c r="D248" s="42">
        <v>9282.3</v>
      </c>
      <c r="E248" s="43">
        <v>41464.34</v>
      </c>
      <c r="F248" s="140">
        <f t="shared" si="20"/>
        <v>35148.16</v>
      </c>
      <c r="G248" s="142">
        <f t="shared" si="21"/>
        <v>213135.38</v>
      </c>
      <c r="H248" s="17">
        <v>25777.35</v>
      </c>
      <c r="I248" s="18">
        <v>170827.1</v>
      </c>
      <c r="J248" s="17">
        <v>9243.5</v>
      </c>
      <c r="K248" s="18">
        <v>41395.45</v>
      </c>
      <c r="L248" s="115">
        <f t="shared" si="22"/>
        <v>35020.85</v>
      </c>
      <c r="M248" s="116">
        <f t="shared" si="23"/>
        <v>212222.55</v>
      </c>
      <c r="N248" s="17">
        <v>26036.05</v>
      </c>
      <c r="O248" s="18">
        <v>170539.94</v>
      </c>
      <c r="P248" s="17">
        <v>9242.61</v>
      </c>
      <c r="Q248" s="18">
        <v>41332.77</v>
      </c>
      <c r="R248" s="115">
        <f t="shared" si="24"/>
        <v>35278.66</v>
      </c>
      <c r="S248" s="121">
        <f t="shared" si="25"/>
        <v>211872.71</v>
      </c>
      <c r="T248" s="182">
        <f t="shared" si="26"/>
        <v>-724.3600000000006</v>
      </c>
      <c r="U248" s="182">
        <f t="shared" si="26"/>
        <v>-1212.8999999999942</v>
      </c>
      <c r="V248" s="136">
        <f t="shared" si="27"/>
        <v>-252.7899999999936</v>
      </c>
      <c r="W248" s="136">
        <f t="shared" si="27"/>
        <v>-1198.9400000000023</v>
      </c>
    </row>
    <row r="249" spans="1:23" ht="12.75" thickBot="1" thickTop="1">
      <c r="A249" s="2" t="s">
        <v>23</v>
      </c>
      <c r="B249" s="42">
        <v>13737.3</v>
      </c>
      <c r="C249" s="43">
        <v>98609.47</v>
      </c>
      <c r="D249" s="42">
        <v>5657.82</v>
      </c>
      <c r="E249" s="43">
        <v>25765.43</v>
      </c>
      <c r="F249" s="140">
        <f t="shared" si="20"/>
        <v>19395.12</v>
      </c>
      <c r="G249" s="142">
        <f t="shared" si="21"/>
        <v>124374.9</v>
      </c>
      <c r="H249" s="17">
        <v>13822.4</v>
      </c>
      <c r="I249" s="18">
        <v>98304.75</v>
      </c>
      <c r="J249" s="17">
        <v>5660</v>
      </c>
      <c r="K249" s="18">
        <v>25739.8</v>
      </c>
      <c r="L249" s="115">
        <f t="shared" si="22"/>
        <v>19482.4</v>
      </c>
      <c r="M249" s="116">
        <f t="shared" si="23"/>
        <v>124044.55</v>
      </c>
      <c r="N249" s="17">
        <v>14026.27</v>
      </c>
      <c r="O249" s="18">
        <v>98145.88</v>
      </c>
      <c r="P249" s="17">
        <v>5649.88</v>
      </c>
      <c r="Q249" s="18">
        <v>25722.38</v>
      </c>
      <c r="R249" s="115">
        <f t="shared" si="24"/>
        <v>19676.15</v>
      </c>
      <c r="S249" s="121">
        <f t="shared" si="25"/>
        <v>123868.26000000001</v>
      </c>
      <c r="T249" s="182">
        <f t="shared" si="26"/>
        <v>-88.44000000000233</v>
      </c>
      <c r="U249" s="182">
        <f t="shared" si="26"/>
        <v>1769.6199999999953</v>
      </c>
      <c r="V249" s="136">
        <f t="shared" si="27"/>
        <v>249.40000000000146</v>
      </c>
      <c r="W249" s="136">
        <f t="shared" si="27"/>
        <v>598.0599999999977</v>
      </c>
    </row>
    <row r="250" spans="1:23" ht="12.75" thickBot="1" thickTop="1">
      <c r="A250" s="2" t="s">
        <v>24</v>
      </c>
      <c r="B250" s="42">
        <v>80010</v>
      </c>
      <c r="C250" s="43">
        <v>400317</v>
      </c>
      <c r="D250" s="42">
        <v>27760.17</v>
      </c>
      <c r="E250" s="43">
        <v>100244.3</v>
      </c>
      <c r="F250" s="140">
        <f t="shared" si="20"/>
        <v>107770.17</v>
      </c>
      <c r="G250" s="142">
        <f t="shared" si="21"/>
        <v>500561.3</v>
      </c>
      <c r="H250" s="17">
        <v>81061.65</v>
      </c>
      <c r="I250" s="18">
        <v>404481</v>
      </c>
      <c r="J250" s="17">
        <v>27708.15</v>
      </c>
      <c r="K250" s="18">
        <v>100240.5</v>
      </c>
      <c r="L250" s="115">
        <f t="shared" si="22"/>
        <v>108769.79999999999</v>
      </c>
      <c r="M250" s="116">
        <f t="shared" si="23"/>
        <v>504721.5</v>
      </c>
      <c r="N250" s="17">
        <v>81989.72</v>
      </c>
      <c r="O250" s="18">
        <v>405631.05</v>
      </c>
      <c r="P250" s="17">
        <v>27748.22</v>
      </c>
      <c r="Q250" s="18">
        <v>100302.55</v>
      </c>
      <c r="R250" s="115">
        <f t="shared" si="24"/>
        <v>109737.94</v>
      </c>
      <c r="S250" s="121">
        <f t="shared" si="25"/>
        <v>505933.6</v>
      </c>
      <c r="T250" s="182">
        <f t="shared" si="26"/>
        <v>-463.3899999999994</v>
      </c>
      <c r="U250" s="182">
        <f t="shared" si="26"/>
        <v>3632.929999999993</v>
      </c>
      <c r="V250" s="136">
        <f t="shared" si="27"/>
        <v>508.8399999999965</v>
      </c>
      <c r="W250" s="136">
        <f t="shared" si="27"/>
        <v>1807.0499999999302</v>
      </c>
    </row>
    <row r="251" spans="1:23" ht="12.75" thickBot="1" thickTop="1">
      <c r="A251" s="1" t="s">
        <v>25</v>
      </c>
      <c r="B251" s="40">
        <v>99932.69</v>
      </c>
      <c r="C251" s="41">
        <v>506017.82</v>
      </c>
      <c r="D251" s="40">
        <v>35465.69</v>
      </c>
      <c r="E251" s="41">
        <v>132669.47</v>
      </c>
      <c r="F251" s="39">
        <f t="shared" si="20"/>
        <v>135398.38</v>
      </c>
      <c r="G251" s="48">
        <f t="shared" si="21"/>
        <v>638687.29</v>
      </c>
      <c r="H251" s="15">
        <v>100689.2</v>
      </c>
      <c r="I251" s="16">
        <v>505129.3</v>
      </c>
      <c r="J251" s="15">
        <v>35431.5</v>
      </c>
      <c r="K251" s="16">
        <v>132690.2</v>
      </c>
      <c r="L251" s="13">
        <f t="shared" si="22"/>
        <v>136120.7</v>
      </c>
      <c r="M251" s="70">
        <f t="shared" si="23"/>
        <v>637819.5</v>
      </c>
      <c r="N251" s="15">
        <v>101380.27</v>
      </c>
      <c r="O251" s="16">
        <v>502781.66</v>
      </c>
      <c r="P251" s="15">
        <v>35457.44</v>
      </c>
      <c r="Q251" s="16">
        <v>132705.77</v>
      </c>
      <c r="R251" s="13">
        <f t="shared" si="24"/>
        <v>136837.71000000002</v>
      </c>
      <c r="S251" s="14">
        <f t="shared" si="25"/>
        <v>635487.4299999999</v>
      </c>
      <c r="T251" s="63">
        <f t="shared" si="26"/>
        <v>-1489.6599999999744</v>
      </c>
      <c r="U251" s="63">
        <f t="shared" si="26"/>
        <v>2022.4899999999907</v>
      </c>
      <c r="V251" s="89">
        <f t="shared" si="27"/>
        <v>-1534.8899999999849</v>
      </c>
      <c r="W251" s="89">
        <f t="shared" si="27"/>
        <v>-11943.470000000088</v>
      </c>
    </row>
    <row r="252" spans="1:23" ht="12.75" thickBot="1" thickTop="1">
      <c r="A252" s="1" t="s">
        <v>26</v>
      </c>
      <c r="B252" s="40">
        <v>32251.17</v>
      </c>
      <c r="C252" s="41">
        <v>181564.6</v>
      </c>
      <c r="D252" s="40">
        <v>10500.43</v>
      </c>
      <c r="E252" s="41">
        <v>41044.56</v>
      </c>
      <c r="F252" s="39">
        <f t="shared" si="20"/>
        <v>42751.6</v>
      </c>
      <c r="G252" s="48">
        <f t="shared" si="21"/>
        <v>222609.16</v>
      </c>
      <c r="H252" s="15">
        <v>34271.6</v>
      </c>
      <c r="I252" s="16">
        <v>184402.9</v>
      </c>
      <c r="J252" s="15">
        <v>10436.5</v>
      </c>
      <c r="K252" s="16">
        <v>40925.95</v>
      </c>
      <c r="L252" s="13">
        <f t="shared" si="22"/>
        <v>44708.1</v>
      </c>
      <c r="M252" s="70">
        <f t="shared" si="23"/>
        <v>225328.84999999998</v>
      </c>
      <c r="N252" s="15">
        <v>34748.83</v>
      </c>
      <c r="O252" s="16">
        <v>184797.5</v>
      </c>
      <c r="P252" s="15">
        <v>10438.05</v>
      </c>
      <c r="Q252" s="16">
        <v>40871.05</v>
      </c>
      <c r="R252" s="13">
        <f t="shared" si="24"/>
        <v>45186.880000000005</v>
      </c>
      <c r="S252" s="14">
        <f t="shared" si="25"/>
        <v>225668.55</v>
      </c>
      <c r="T252" s="63">
        <f t="shared" si="26"/>
        <v>2268.7999999999956</v>
      </c>
      <c r="U252" s="63">
        <f t="shared" si="26"/>
        <v>2799.790000000008</v>
      </c>
      <c r="V252" s="89">
        <f t="shared" si="27"/>
        <v>4095.6300000000047</v>
      </c>
      <c r="W252" s="89">
        <f t="shared" si="27"/>
        <v>2975.6999999999825</v>
      </c>
    </row>
    <row r="253" spans="1:23" ht="12.75" thickBot="1" thickTop="1">
      <c r="A253" s="1" t="s">
        <v>27</v>
      </c>
      <c r="B253" s="40">
        <v>154859.56</v>
      </c>
      <c r="C253" s="41">
        <v>793358.52</v>
      </c>
      <c r="D253" s="40">
        <v>46409.39</v>
      </c>
      <c r="E253" s="41">
        <v>177778.91</v>
      </c>
      <c r="F253" s="39">
        <f t="shared" si="20"/>
        <v>201268.95</v>
      </c>
      <c r="G253" s="48">
        <f t="shared" si="21"/>
        <v>971137.43</v>
      </c>
      <c r="H253" s="15">
        <v>160529.65</v>
      </c>
      <c r="I253" s="16">
        <v>806736</v>
      </c>
      <c r="J253" s="15">
        <v>46372.45</v>
      </c>
      <c r="K253" s="16">
        <v>178338.95</v>
      </c>
      <c r="L253" s="13">
        <f t="shared" si="22"/>
        <v>206902.09999999998</v>
      </c>
      <c r="M253" s="70">
        <f t="shared" si="23"/>
        <v>985074.95</v>
      </c>
      <c r="N253" s="15">
        <v>162465.61</v>
      </c>
      <c r="O253" s="16">
        <v>810641.94</v>
      </c>
      <c r="P253" s="15">
        <v>46379.66</v>
      </c>
      <c r="Q253" s="16">
        <v>178574.44</v>
      </c>
      <c r="R253" s="13">
        <f t="shared" si="24"/>
        <v>208845.27</v>
      </c>
      <c r="S253" s="14">
        <f t="shared" si="25"/>
        <v>989216.3799999999</v>
      </c>
      <c r="T253" s="63">
        <f t="shared" si="26"/>
        <v>5821.059999999998</v>
      </c>
      <c r="U253" s="63">
        <f t="shared" si="26"/>
        <v>22108.160000000033</v>
      </c>
      <c r="V253" s="89">
        <f t="shared" si="27"/>
        <v>9124.669999999984</v>
      </c>
      <c r="W253" s="89">
        <f t="shared" si="27"/>
        <v>20723.479999999865</v>
      </c>
    </row>
    <row r="254" spans="1:23" s="108" customFormat="1" ht="12.75" thickBot="1" thickTop="1">
      <c r="A254" s="2" t="s">
        <v>28</v>
      </c>
      <c r="B254" s="42">
        <v>287043.43</v>
      </c>
      <c r="C254" s="43">
        <v>1480940.95</v>
      </c>
      <c r="D254" s="42">
        <v>92375.52</v>
      </c>
      <c r="E254" s="43">
        <v>351492.95</v>
      </c>
      <c r="F254" s="140">
        <f t="shared" si="20"/>
        <v>379418.95</v>
      </c>
      <c r="G254" s="142">
        <f t="shared" si="21"/>
        <v>1832433.9</v>
      </c>
      <c r="H254" s="17">
        <v>295490.45</v>
      </c>
      <c r="I254" s="18">
        <v>1496268.2</v>
      </c>
      <c r="J254" s="17">
        <v>92240.45</v>
      </c>
      <c r="K254" s="18">
        <v>351955.1</v>
      </c>
      <c r="L254" s="115">
        <f t="shared" si="22"/>
        <v>387730.9</v>
      </c>
      <c r="M254" s="116">
        <f t="shared" si="23"/>
        <v>1848223.2999999998</v>
      </c>
      <c r="N254" s="17">
        <v>298594.72</v>
      </c>
      <c r="O254" s="18">
        <v>1498221.11</v>
      </c>
      <c r="P254" s="17">
        <v>92275.16</v>
      </c>
      <c r="Q254" s="18">
        <v>352151.27</v>
      </c>
      <c r="R254" s="115">
        <f t="shared" si="24"/>
        <v>390869.88</v>
      </c>
      <c r="S254" s="121">
        <f t="shared" si="25"/>
        <v>1850372.3800000001</v>
      </c>
      <c r="T254" s="182">
        <f t="shared" si="26"/>
        <v>6600.190000000002</v>
      </c>
      <c r="U254" s="182">
        <f t="shared" si="26"/>
        <v>26930.429999999935</v>
      </c>
      <c r="V254" s="136">
        <f t="shared" si="27"/>
        <v>11685.429999999993</v>
      </c>
      <c r="W254" s="136">
        <f t="shared" si="27"/>
        <v>11755.730000000214</v>
      </c>
    </row>
    <row r="255" spans="1:23" ht="12.75" thickBot="1" thickTop="1">
      <c r="A255" s="1" t="s">
        <v>29</v>
      </c>
      <c r="B255" s="40">
        <v>10418.17</v>
      </c>
      <c r="C255" s="41">
        <v>70398.82</v>
      </c>
      <c r="D255" s="40">
        <v>3370.34</v>
      </c>
      <c r="E255" s="41">
        <v>22168.17</v>
      </c>
      <c r="F255" s="39">
        <f t="shared" si="20"/>
        <v>13788.51</v>
      </c>
      <c r="G255" s="48">
        <f t="shared" si="21"/>
        <v>92566.99</v>
      </c>
      <c r="H255" s="15">
        <v>10237.75</v>
      </c>
      <c r="I255" s="16">
        <v>70051.3</v>
      </c>
      <c r="J255" s="15">
        <v>3361.1</v>
      </c>
      <c r="K255" s="16">
        <v>22103.55</v>
      </c>
      <c r="L255" s="13">
        <f t="shared" si="22"/>
        <v>13598.85</v>
      </c>
      <c r="M255" s="70">
        <f t="shared" si="23"/>
        <v>92154.85</v>
      </c>
      <c r="N255" s="15">
        <v>10330.33</v>
      </c>
      <c r="O255" s="16">
        <v>71890.27</v>
      </c>
      <c r="P255" s="15">
        <v>3365.5</v>
      </c>
      <c r="Q255" s="16">
        <v>22136.11</v>
      </c>
      <c r="R255" s="13">
        <f t="shared" si="24"/>
        <v>13695.83</v>
      </c>
      <c r="S255" s="14">
        <f t="shared" si="25"/>
        <v>94026.38</v>
      </c>
      <c r="T255" s="63">
        <f t="shared" si="26"/>
        <v>-747.8099999999995</v>
      </c>
      <c r="U255" s="63">
        <f t="shared" si="26"/>
        <v>-628</v>
      </c>
      <c r="V255" s="89">
        <f t="shared" si="27"/>
        <v>-972.0200000000004</v>
      </c>
      <c r="W255" s="89">
        <f t="shared" si="27"/>
        <v>840.6800000000076</v>
      </c>
    </row>
    <row r="256" spans="1:23" ht="12.75" thickBot="1" thickTop="1">
      <c r="A256" s="1" t="s">
        <v>30</v>
      </c>
      <c r="B256" s="40">
        <v>4743.91</v>
      </c>
      <c r="C256" s="41">
        <v>40304.95</v>
      </c>
      <c r="D256" s="40">
        <v>2264.82</v>
      </c>
      <c r="E256" s="41">
        <v>13239.65</v>
      </c>
      <c r="F256" s="39">
        <f t="shared" si="20"/>
        <v>7008.73</v>
      </c>
      <c r="G256" s="48">
        <f t="shared" si="21"/>
        <v>53544.6</v>
      </c>
      <c r="H256" s="15">
        <v>4546.5</v>
      </c>
      <c r="I256" s="16">
        <v>40076.95</v>
      </c>
      <c r="J256" s="15">
        <v>2262.3</v>
      </c>
      <c r="K256" s="16">
        <v>13237.45</v>
      </c>
      <c r="L256" s="13">
        <f t="shared" si="22"/>
        <v>6808.8</v>
      </c>
      <c r="M256" s="70">
        <f t="shared" si="23"/>
        <v>53314.399999999994</v>
      </c>
      <c r="N256" s="15">
        <v>4576.27</v>
      </c>
      <c r="O256" s="16">
        <v>39930.77</v>
      </c>
      <c r="P256" s="15">
        <v>2261.77</v>
      </c>
      <c r="Q256" s="16">
        <v>13235</v>
      </c>
      <c r="R256" s="13">
        <f t="shared" si="24"/>
        <v>6838.040000000001</v>
      </c>
      <c r="S256" s="14">
        <f t="shared" si="25"/>
        <v>53165.77</v>
      </c>
      <c r="T256" s="63">
        <f t="shared" si="26"/>
        <v>-87.07000000000062</v>
      </c>
      <c r="U256" s="63">
        <f t="shared" si="26"/>
        <v>84.22999999999593</v>
      </c>
      <c r="V256" s="89">
        <f t="shared" si="27"/>
        <v>-45.55999999999949</v>
      </c>
      <c r="W256" s="89">
        <f t="shared" si="27"/>
        <v>-543.6299999999974</v>
      </c>
    </row>
    <row r="257" spans="1:23" ht="12.75" thickBot="1" thickTop="1">
      <c r="A257" s="1" t="s">
        <v>31</v>
      </c>
      <c r="B257" s="40">
        <v>50883.47</v>
      </c>
      <c r="C257" s="41">
        <v>343505.65</v>
      </c>
      <c r="D257" s="40">
        <v>15049.82</v>
      </c>
      <c r="E257" s="41">
        <v>66320.13</v>
      </c>
      <c r="F257" s="39">
        <f t="shared" si="20"/>
        <v>65933.29000000001</v>
      </c>
      <c r="G257" s="48">
        <f t="shared" si="21"/>
        <v>409825.78</v>
      </c>
      <c r="H257" s="15">
        <v>51182.95</v>
      </c>
      <c r="I257" s="16">
        <v>344165.55</v>
      </c>
      <c r="J257" s="15">
        <v>14993.75</v>
      </c>
      <c r="K257" s="16">
        <v>66275.35</v>
      </c>
      <c r="L257" s="13">
        <f t="shared" si="22"/>
        <v>66176.7</v>
      </c>
      <c r="M257" s="70">
        <f t="shared" si="23"/>
        <v>410440.9</v>
      </c>
      <c r="N257" s="15">
        <v>51585.38</v>
      </c>
      <c r="O257" s="16">
        <v>343677.38</v>
      </c>
      <c r="P257" s="15">
        <v>15071.83</v>
      </c>
      <c r="Q257" s="16">
        <v>66351.05</v>
      </c>
      <c r="R257" s="13">
        <f t="shared" si="24"/>
        <v>66657.20999999999</v>
      </c>
      <c r="S257" s="14">
        <f t="shared" si="25"/>
        <v>410028.43</v>
      </c>
      <c r="T257" s="63">
        <f t="shared" si="26"/>
        <v>-285.36999999999534</v>
      </c>
      <c r="U257" s="63">
        <f t="shared" si="26"/>
        <v>5764.120000000054</v>
      </c>
      <c r="V257" s="89">
        <f t="shared" si="27"/>
        <v>104.80999999999767</v>
      </c>
      <c r="W257" s="89">
        <f t="shared" si="27"/>
        <v>3317.9800000000396</v>
      </c>
    </row>
    <row r="258" spans="1:23" s="108" customFormat="1" ht="12.75" thickBot="1" thickTop="1">
      <c r="A258" s="2" t="s">
        <v>32</v>
      </c>
      <c r="B258" s="42">
        <v>66045.56</v>
      </c>
      <c r="C258" s="43">
        <v>454209.43</v>
      </c>
      <c r="D258" s="42">
        <v>20685</v>
      </c>
      <c r="E258" s="43">
        <v>101727.95</v>
      </c>
      <c r="F258" s="140">
        <f t="shared" si="20"/>
        <v>86730.56</v>
      </c>
      <c r="G258" s="142">
        <f t="shared" si="21"/>
        <v>555937.38</v>
      </c>
      <c r="H258" s="17">
        <v>65967.2</v>
      </c>
      <c r="I258" s="18">
        <v>454293.8</v>
      </c>
      <c r="J258" s="17">
        <v>20617.15</v>
      </c>
      <c r="K258" s="18">
        <v>101616.35</v>
      </c>
      <c r="L258" s="115">
        <f t="shared" si="22"/>
        <v>86584.35</v>
      </c>
      <c r="M258" s="116">
        <f t="shared" si="23"/>
        <v>555910.15</v>
      </c>
      <c r="N258" s="17">
        <v>66492</v>
      </c>
      <c r="O258" s="18">
        <v>455498.44</v>
      </c>
      <c r="P258" s="17">
        <v>20699.11</v>
      </c>
      <c r="Q258" s="18">
        <v>101722.16</v>
      </c>
      <c r="R258" s="115">
        <f t="shared" si="24"/>
        <v>87191.11</v>
      </c>
      <c r="S258" s="121">
        <f t="shared" si="25"/>
        <v>557220.6</v>
      </c>
      <c r="T258" s="182">
        <f t="shared" si="26"/>
        <v>-1120.2400000000052</v>
      </c>
      <c r="U258" s="182">
        <f t="shared" si="26"/>
        <v>5220.339999999967</v>
      </c>
      <c r="V258" s="136">
        <f t="shared" si="27"/>
        <v>-912.7399999999907</v>
      </c>
      <c r="W258" s="136">
        <f t="shared" si="27"/>
        <v>3615.04999999993</v>
      </c>
    </row>
    <row r="259" spans="1:23" ht="12.75" thickBot="1" thickTop="1">
      <c r="A259" s="1" t="s">
        <v>33</v>
      </c>
      <c r="B259" s="40">
        <v>15200.73</v>
      </c>
      <c r="C259" s="41">
        <v>98642.08</v>
      </c>
      <c r="D259" s="40">
        <v>7786</v>
      </c>
      <c r="E259" s="41">
        <v>29809.6</v>
      </c>
      <c r="F259" s="39">
        <f t="shared" si="20"/>
        <v>22986.73</v>
      </c>
      <c r="G259" s="48">
        <f t="shared" si="21"/>
        <v>128451.68</v>
      </c>
      <c r="H259" s="15">
        <v>15171.8</v>
      </c>
      <c r="I259" s="16">
        <v>98880.45</v>
      </c>
      <c r="J259" s="15">
        <v>7773.3</v>
      </c>
      <c r="K259" s="16">
        <v>29835.8</v>
      </c>
      <c r="L259" s="13">
        <f t="shared" si="22"/>
        <v>22945.1</v>
      </c>
      <c r="M259" s="70">
        <f t="shared" si="23"/>
        <v>128716.25</v>
      </c>
      <c r="N259" s="15">
        <v>15380.5</v>
      </c>
      <c r="O259" s="16">
        <v>98811.05</v>
      </c>
      <c r="P259" s="15">
        <v>7789.5</v>
      </c>
      <c r="Q259" s="16">
        <v>29861.77</v>
      </c>
      <c r="R259" s="13">
        <f t="shared" si="24"/>
        <v>23170</v>
      </c>
      <c r="S259" s="14">
        <f t="shared" si="25"/>
        <v>128672.82</v>
      </c>
      <c r="T259" s="63">
        <f t="shared" si="26"/>
        <v>-225.88000000000102</v>
      </c>
      <c r="U259" s="63">
        <f t="shared" si="26"/>
        <v>-273.45000000001164</v>
      </c>
      <c r="V259" s="89">
        <f t="shared" si="27"/>
        <v>57.650000000001455</v>
      </c>
      <c r="W259" s="89">
        <f t="shared" si="27"/>
        <v>392.9200000000128</v>
      </c>
    </row>
    <row r="260" spans="1:23" ht="12.75" thickBot="1" thickTop="1">
      <c r="A260" s="1" t="s">
        <v>34</v>
      </c>
      <c r="B260" s="40">
        <v>17993.34</v>
      </c>
      <c r="C260" s="41">
        <v>119214.69</v>
      </c>
      <c r="D260" s="40">
        <v>9212</v>
      </c>
      <c r="E260" s="41">
        <v>35682.73</v>
      </c>
      <c r="F260" s="39">
        <f t="shared" si="20"/>
        <v>27205.34</v>
      </c>
      <c r="G260" s="48">
        <f t="shared" si="21"/>
        <v>154897.42</v>
      </c>
      <c r="H260" s="15">
        <v>17903.5</v>
      </c>
      <c r="I260" s="16">
        <v>118962.3</v>
      </c>
      <c r="J260" s="15">
        <v>9186.65</v>
      </c>
      <c r="K260" s="16">
        <v>35653.65</v>
      </c>
      <c r="L260" s="13">
        <f t="shared" si="22"/>
        <v>27090.15</v>
      </c>
      <c r="M260" s="70">
        <f t="shared" si="23"/>
        <v>154615.95</v>
      </c>
      <c r="N260" s="15">
        <v>18036.16</v>
      </c>
      <c r="O260" s="16">
        <v>118096.5</v>
      </c>
      <c r="P260" s="15">
        <v>9186.55</v>
      </c>
      <c r="Q260" s="16">
        <v>35682.27</v>
      </c>
      <c r="R260" s="13">
        <f t="shared" si="24"/>
        <v>27222.71</v>
      </c>
      <c r="S260" s="14">
        <f t="shared" si="25"/>
        <v>153778.77</v>
      </c>
      <c r="T260" s="63">
        <f t="shared" si="26"/>
        <v>-427.27000000000044</v>
      </c>
      <c r="U260" s="63">
        <f t="shared" si="26"/>
        <v>901</v>
      </c>
      <c r="V260" s="89">
        <f t="shared" si="27"/>
        <v>108.20999999999913</v>
      </c>
      <c r="W260" s="89">
        <f t="shared" si="27"/>
        <v>-589.8800000000047</v>
      </c>
    </row>
    <row r="261" spans="1:23" ht="12.75" thickBot="1" thickTop="1">
      <c r="A261" s="1" t="s">
        <v>35</v>
      </c>
      <c r="B261" s="40">
        <v>6807.21</v>
      </c>
      <c r="C261" s="41">
        <v>51379.78</v>
      </c>
      <c r="D261" s="40">
        <v>3666.43</v>
      </c>
      <c r="E261" s="41">
        <v>18878.3</v>
      </c>
      <c r="F261" s="39">
        <f t="shared" si="20"/>
        <v>10473.64</v>
      </c>
      <c r="G261" s="48">
        <f t="shared" si="21"/>
        <v>70258.08</v>
      </c>
      <c r="H261" s="15">
        <v>6863</v>
      </c>
      <c r="I261" s="16">
        <v>51404.65</v>
      </c>
      <c r="J261" s="15">
        <v>3666.95</v>
      </c>
      <c r="K261" s="16">
        <v>18838.6</v>
      </c>
      <c r="L261" s="13">
        <f t="shared" si="22"/>
        <v>10529.95</v>
      </c>
      <c r="M261" s="70">
        <f t="shared" si="23"/>
        <v>70243.25</v>
      </c>
      <c r="N261" s="15">
        <v>6862.11</v>
      </c>
      <c r="O261" s="16">
        <v>51376.77</v>
      </c>
      <c r="P261" s="15">
        <v>3671.33</v>
      </c>
      <c r="Q261" s="16">
        <v>18818.88</v>
      </c>
      <c r="R261" s="13">
        <f t="shared" si="24"/>
        <v>10533.439999999999</v>
      </c>
      <c r="S261" s="14">
        <f t="shared" si="25"/>
        <v>70195.65</v>
      </c>
      <c r="T261" s="63">
        <f t="shared" si="26"/>
        <v>-89.69000000000051</v>
      </c>
      <c r="U261" s="63">
        <f t="shared" si="26"/>
        <v>254.09000000001106</v>
      </c>
      <c r="V261" s="89">
        <f t="shared" si="27"/>
        <v>24.289999999999054</v>
      </c>
      <c r="W261" s="89">
        <f t="shared" si="27"/>
        <v>202.6999999999971</v>
      </c>
    </row>
    <row r="262" spans="1:23" ht="12.75" thickBot="1" thickTop="1">
      <c r="A262" s="1" t="s">
        <v>36</v>
      </c>
      <c r="B262" s="40">
        <v>9729.73</v>
      </c>
      <c r="C262" s="41">
        <v>75915.17</v>
      </c>
      <c r="D262" s="40">
        <v>3146.43</v>
      </c>
      <c r="E262" s="41">
        <v>15004.65</v>
      </c>
      <c r="F262" s="39">
        <f t="shared" si="20"/>
        <v>12876.16</v>
      </c>
      <c r="G262" s="48">
        <f t="shared" si="21"/>
        <v>90919.81999999999</v>
      </c>
      <c r="H262" s="15">
        <v>9709.3</v>
      </c>
      <c r="I262" s="16">
        <v>76779.2</v>
      </c>
      <c r="J262" s="15">
        <v>3139.65</v>
      </c>
      <c r="K262" s="16">
        <v>15058.65</v>
      </c>
      <c r="L262" s="13">
        <f t="shared" si="22"/>
        <v>12848.949999999999</v>
      </c>
      <c r="M262" s="70">
        <f t="shared" si="23"/>
        <v>91837.84999999999</v>
      </c>
      <c r="N262" s="15">
        <v>9822.27</v>
      </c>
      <c r="O262" s="16">
        <v>76740.94</v>
      </c>
      <c r="P262" s="15">
        <v>3142.77</v>
      </c>
      <c r="Q262" s="16">
        <v>15051.11</v>
      </c>
      <c r="R262" s="13">
        <f t="shared" si="24"/>
        <v>12965.04</v>
      </c>
      <c r="S262" s="14">
        <f t="shared" si="25"/>
        <v>91792.05</v>
      </c>
      <c r="T262" s="63">
        <f t="shared" si="26"/>
        <v>-67.30999999999949</v>
      </c>
      <c r="U262" s="63">
        <f t="shared" si="26"/>
        <v>1692.589999999982</v>
      </c>
      <c r="V262" s="89">
        <f t="shared" si="27"/>
        <v>88.19000000000233</v>
      </c>
      <c r="W262" s="89">
        <f t="shared" si="27"/>
        <v>1194.8500000000058</v>
      </c>
    </row>
    <row r="263" spans="1:23" ht="12.75" thickBot="1" thickTop="1">
      <c r="A263" s="1" t="s">
        <v>37</v>
      </c>
      <c r="B263" s="40">
        <v>25719.47</v>
      </c>
      <c r="C263" s="41">
        <v>172225.73</v>
      </c>
      <c r="D263" s="40">
        <v>12151.82</v>
      </c>
      <c r="E263" s="41">
        <v>49668.82</v>
      </c>
      <c r="F263" s="39">
        <f t="shared" si="20"/>
        <v>37871.29</v>
      </c>
      <c r="G263" s="48">
        <f t="shared" si="21"/>
        <v>221894.55000000002</v>
      </c>
      <c r="H263" s="15">
        <v>25744.75</v>
      </c>
      <c r="I263" s="16">
        <v>172942.9</v>
      </c>
      <c r="J263" s="15">
        <v>12157</v>
      </c>
      <c r="K263" s="16">
        <v>49723.45</v>
      </c>
      <c r="L263" s="13">
        <f t="shared" si="22"/>
        <v>37901.75</v>
      </c>
      <c r="M263" s="70">
        <f t="shared" si="23"/>
        <v>222666.34999999998</v>
      </c>
      <c r="N263" s="15">
        <v>25969.66</v>
      </c>
      <c r="O263" s="16">
        <v>172799.05</v>
      </c>
      <c r="P263" s="15">
        <v>12168.88</v>
      </c>
      <c r="Q263" s="16">
        <v>49763.83</v>
      </c>
      <c r="R263" s="13">
        <f t="shared" si="24"/>
        <v>38138.54</v>
      </c>
      <c r="S263" s="14">
        <f t="shared" si="25"/>
        <v>222562.88</v>
      </c>
      <c r="T263" s="63">
        <f t="shared" si="26"/>
        <v>-302.75</v>
      </c>
      <c r="U263" s="63">
        <f t="shared" si="26"/>
        <v>2032.890000000014</v>
      </c>
      <c r="V263" s="89">
        <f t="shared" si="27"/>
        <v>182.54000000000087</v>
      </c>
      <c r="W263" s="89">
        <f t="shared" si="27"/>
        <v>3065.1300000000047</v>
      </c>
    </row>
    <row r="264" spans="1:23" ht="12.75" thickBot="1" thickTop="1">
      <c r="A264" s="2" t="s">
        <v>38</v>
      </c>
      <c r="B264" s="42">
        <v>75450.52</v>
      </c>
      <c r="C264" s="43">
        <v>517377.47</v>
      </c>
      <c r="D264" s="42">
        <v>35962.69</v>
      </c>
      <c r="E264" s="43">
        <v>149044.13</v>
      </c>
      <c r="F264" s="140">
        <f t="shared" si="20"/>
        <v>111413.21</v>
      </c>
      <c r="G264" s="142">
        <f t="shared" si="21"/>
        <v>666421.6</v>
      </c>
      <c r="H264" s="17">
        <v>75392.35</v>
      </c>
      <c r="I264" s="18">
        <v>518969.5</v>
      </c>
      <c r="J264" s="17">
        <v>35923.55</v>
      </c>
      <c r="K264" s="18">
        <v>149110.15</v>
      </c>
      <c r="L264" s="115">
        <f t="shared" si="22"/>
        <v>111315.90000000001</v>
      </c>
      <c r="M264" s="116">
        <f t="shared" si="23"/>
        <v>668079.65</v>
      </c>
      <c r="N264" s="17">
        <v>76070.72</v>
      </c>
      <c r="O264" s="18">
        <v>517824.33</v>
      </c>
      <c r="P264" s="17">
        <v>35959.05</v>
      </c>
      <c r="Q264" s="18">
        <v>149177.88</v>
      </c>
      <c r="R264" s="115">
        <f t="shared" si="24"/>
        <v>112029.77</v>
      </c>
      <c r="S264" s="121">
        <f t="shared" si="25"/>
        <v>667002.21</v>
      </c>
      <c r="T264" s="182">
        <f t="shared" si="26"/>
        <v>-1112.87999999999</v>
      </c>
      <c r="U264" s="182">
        <f t="shared" si="26"/>
        <v>4607.130000000005</v>
      </c>
      <c r="V264" s="136">
        <f t="shared" si="27"/>
        <v>460.91999999999825</v>
      </c>
      <c r="W264" s="136">
        <f t="shared" si="27"/>
        <v>4265.760000000009</v>
      </c>
    </row>
    <row r="265" spans="1:23" ht="12.75" thickBot="1" thickTop="1">
      <c r="A265" s="1" t="s">
        <v>39</v>
      </c>
      <c r="B265" s="40">
        <v>68656.34</v>
      </c>
      <c r="C265" s="41">
        <v>353329.73</v>
      </c>
      <c r="D265" s="40">
        <v>15900.21</v>
      </c>
      <c r="E265" s="41">
        <v>64848.34</v>
      </c>
      <c r="F265" s="39">
        <f t="shared" si="20"/>
        <v>84556.54999999999</v>
      </c>
      <c r="G265" s="48">
        <f t="shared" si="21"/>
        <v>418178.06999999995</v>
      </c>
      <c r="H265" s="15">
        <v>69467.95</v>
      </c>
      <c r="I265" s="16">
        <v>355297.3</v>
      </c>
      <c r="J265" s="15">
        <v>15906.8</v>
      </c>
      <c r="K265" s="16">
        <v>65110.55</v>
      </c>
      <c r="L265" s="13">
        <f t="shared" si="22"/>
        <v>85374.75</v>
      </c>
      <c r="M265" s="70">
        <f t="shared" si="23"/>
        <v>420407.85</v>
      </c>
      <c r="N265" s="15">
        <v>70467.33</v>
      </c>
      <c r="O265" s="16">
        <v>355958.77</v>
      </c>
      <c r="P265" s="15">
        <v>15910.22</v>
      </c>
      <c r="Q265" s="16">
        <v>65189.55</v>
      </c>
      <c r="R265" s="13">
        <f t="shared" si="24"/>
        <v>86377.55</v>
      </c>
      <c r="S265" s="14">
        <f t="shared" si="25"/>
        <v>421148.32</v>
      </c>
      <c r="T265" s="63">
        <f t="shared" si="26"/>
        <v>3.029999999984284</v>
      </c>
      <c r="U265" s="63">
        <f t="shared" si="26"/>
        <v>2738.609999999986</v>
      </c>
      <c r="V265" s="89">
        <f t="shared" si="27"/>
        <v>2226.1500000000087</v>
      </c>
      <c r="W265" s="89">
        <f t="shared" si="27"/>
        <v>8339.320000000007</v>
      </c>
    </row>
    <row r="266" spans="1:23" ht="12.75" thickBot="1" thickTop="1">
      <c r="A266" s="1" t="s">
        <v>40</v>
      </c>
      <c r="B266" s="40">
        <v>58618.3</v>
      </c>
      <c r="C266" s="41">
        <v>308659.65</v>
      </c>
      <c r="D266" s="40">
        <v>15569.34</v>
      </c>
      <c r="E266" s="41">
        <v>63451.56</v>
      </c>
      <c r="F266" s="39">
        <f t="shared" si="20"/>
        <v>74187.64</v>
      </c>
      <c r="G266" s="48">
        <f t="shared" si="21"/>
        <v>372111.21</v>
      </c>
      <c r="H266" s="15">
        <v>59213.2</v>
      </c>
      <c r="I266" s="16">
        <v>310215.3</v>
      </c>
      <c r="J266" s="15">
        <v>15602.55</v>
      </c>
      <c r="K266" s="16">
        <v>63714</v>
      </c>
      <c r="L266" s="13">
        <f t="shared" si="22"/>
        <v>74815.75</v>
      </c>
      <c r="M266" s="70">
        <f t="shared" si="23"/>
        <v>373929.3</v>
      </c>
      <c r="N266" s="15">
        <v>60412.22</v>
      </c>
      <c r="O266" s="16">
        <v>311791.83</v>
      </c>
      <c r="P266" s="15">
        <v>15626.11</v>
      </c>
      <c r="Q266" s="16">
        <v>63884.83</v>
      </c>
      <c r="R266" s="13">
        <f t="shared" si="24"/>
        <v>76038.33</v>
      </c>
      <c r="S266" s="14">
        <f t="shared" si="25"/>
        <v>375676.66000000003</v>
      </c>
      <c r="T266" s="63">
        <f t="shared" si="26"/>
        <v>-279.11999999999534</v>
      </c>
      <c r="U266" s="63">
        <f t="shared" si="26"/>
        <v>2486.8400000000256</v>
      </c>
      <c r="V266" s="89">
        <f t="shared" si="27"/>
        <v>1787.3300000000017</v>
      </c>
      <c r="W266" s="89">
        <f t="shared" si="27"/>
        <v>7392.060000000056</v>
      </c>
    </row>
    <row r="267" spans="1:23" ht="12.75" thickBot="1" thickTop="1">
      <c r="A267" s="2" t="s">
        <v>41</v>
      </c>
      <c r="B267" s="42">
        <v>127274.65</v>
      </c>
      <c r="C267" s="43">
        <v>661989.39</v>
      </c>
      <c r="D267" s="42">
        <v>31469.56</v>
      </c>
      <c r="E267" s="43">
        <v>128299.91</v>
      </c>
      <c r="F267" s="140">
        <f t="shared" si="20"/>
        <v>158744.21</v>
      </c>
      <c r="G267" s="142">
        <f t="shared" si="21"/>
        <v>790289.3</v>
      </c>
      <c r="H267" s="17">
        <v>128681.15</v>
      </c>
      <c r="I267" s="18">
        <v>665512.6</v>
      </c>
      <c r="J267" s="17">
        <v>31509.35</v>
      </c>
      <c r="K267" s="18">
        <v>128824.55</v>
      </c>
      <c r="L267" s="115">
        <f t="shared" si="22"/>
        <v>160190.5</v>
      </c>
      <c r="M267" s="116">
        <f t="shared" si="23"/>
        <v>794337.15</v>
      </c>
      <c r="N267" s="17">
        <v>130879.55</v>
      </c>
      <c r="O267" s="18">
        <v>667750.61</v>
      </c>
      <c r="P267" s="17">
        <v>31536.33</v>
      </c>
      <c r="Q267" s="18">
        <v>129074.38</v>
      </c>
      <c r="R267" s="115">
        <f t="shared" si="24"/>
        <v>162415.88</v>
      </c>
      <c r="S267" s="121">
        <f t="shared" si="25"/>
        <v>796824.99</v>
      </c>
      <c r="T267" s="182">
        <f t="shared" si="26"/>
        <v>-276.070000000007</v>
      </c>
      <c r="U267" s="182">
        <f t="shared" si="26"/>
        <v>5225.45000000007</v>
      </c>
      <c r="V267" s="136">
        <f t="shared" si="27"/>
        <v>4013.4800000000105</v>
      </c>
      <c r="W267" s="136">
        <f t="shared" si="27"/>
        <v>15731.389999999898</v>
      </c>
    </row>
    <row r="268" spans="1:23" ht="12.75" thickBot="1" thickTop="1">
      <c r="A268" s="2" t="s">
        <v>42</v>
      </c>
      <c r="B268" s="42">
        <v>26983</v>
      </c>
      <c r="C268" s="43">
        <v>231876.43</v>
      </c>
      <c r="D268" s="42">
        <v>9914.04</v>
      </c>
      <c r="E268" s="43">
        <v>47195.39</v>
      </c>
      <c r="F268" s="140">
        <f t="shared" si="20"/>
        <v>36897.04</v>
      </c>
      <c r="G268" s="142">
        <f t="shared" si="21"/>
        <v>279071.82</v>
      </c>
      <c r="H268" s="17">
        <v>26981.65</v>
      </c>
      <c r="I268" s="18">
        <v>231693.85</v>
      </c>
      <c r="J268" s="17">
        <v>9896.45</v>
      </c>
      <c r="K268" s="18">
        <v>47225.9</v>
      </c>
      <c r="L268" s="115">
        <f t="shared" si="22"/>
        <v>36878.100000000006</v>
      </c>
      <c r="M268" s="116">
        <f t="shared" si="23"/>
        <v>278919.75</v>
      </c>
      <c r="N268" s="17">
        <v>27133.88</v>
      </c>
      <c r="O268" s="18">
        <v>230493.66</v>
      </c>
      <c r="P268" s="17">
        <v>9904.38</v>
      </c>
      <c r="Q268" s="18">
        <v>47166.94</v>
      </c>
      <c r="R268" s="115">
        <f t="shared" si="24"/>
        <v>37038.26</v>
      </c>
      <c r="S268" s="121">
        <f t="shared" si="25"/>
        <v>277660.6</v>
      </c>
      <c r="T268" s="182">
        <f t="shared" si="26"/>
        <v>-231.19000000000233</v>
      </c>
      <c r="U268" s="182">
        <f t="shared" si="26"/>
        <v>2868.7799999999697</v>
      </c>
      <c r="V268" s="136">
        <f t="shared" si="27"/>
        <v>-185.43999999999505</v>
      </c>
      <c r="W268" s="136">
        <f t="shared" si="27"/>
        <v>1279.149999999965</v>
      </c>
    </row>
    <row r="269" spans="1:23" ht="12.75" thickBot="1" thickTop="1">
      <c r="A269" s="1" t="s">
        <v>43</v>
      </c>
      <c r="B269" s="40">
        <v>25239.17</v>
      </c>
      <c r="C269" s="41">
        <v>159028.91</v>
      </c>
      <c r="D269" s="40">
        <v>13756.43</v>
      </c>
      <c r="E269" s="41">
        <v>49139.04</v>
      </c>
      <c r="F269" s="39">
        <f t="shared" si="20"/>
        <v>38995.6</v>
      </c>
      <c r="G269" s="48">
        <f t="shared" si="21"/>
        <v>208167.95</v>
      </c>
      <c r="H269" s="15">
        <v>25267.4</v>
      </c>
      <c r="I269" s="16">
        <v>157982.45</v>
      </c>
      <c r="J269" s="15">
        <v>13810.1</v>
      </c>
      <c r="K269" s="16">
        <v>49212.2</v>
      </c>
      <c r="L269" s="13">
        <f t="shared" si="22"/>
        <v>39077.5</v>
      </c>
      <c r="M269" s="70">
        <f t="shared" si="23"/>
        <v>207194.65000000002</v>
      </c>
      <c r="N269" s="15">
        <v>25669.05</v>
      </c>
      <c r="O269" s="16">
        <v>159291.88</v>
      </c>
      <c r="P269" s="15">
        <v>13843.5</v>
      </c>
      <c r="Q269" s="16">
        <v>49203.72</v>
      </c>
      <c r="R269" s="13">
        <f t="shared" si="24"/>
        <v>39512.55</v>
      </c>
      <c r="S269" s="14">
        <f t="shared" si="25"/>
        <v>208495.6</v>
      </c>
      <c r="T269" s="63">
        <f t="shared" si="26"/>
        <v>-185.29000000000087</v>
      </c>
      <c r="U269" s="63">
        <f t="shared" si="26"/>
        <v>-1873.609999999986</v>
      </c>
      <c r="V269" s="89">
        <f t="shared" si="27"/>
        <v>438.1000000000058</v>
      </c>
      <c r="W269" s="89">
        <f t="shared" si="27"/>
        <v>-1149.8000000000175</v>
      </c>
    </row>
    <row r="270" spans="1:23" ht="12.75" thickBot="1" thickTop="1">
      <c r="A270" s="1" t="s">
        <v>44</v>
      </c>
      <c r="B270" s="40">
        <v>12491.13</v>
      </c>
      <c r="C270" s="41">
        <v>92630.65</v>
      </c>
      <c r="D270" s="40">
        <v>7667.3</v>
      </c>
      <c r="E270" s="41">
        <v>31365.91</v>
      </c>
      <c r="F270" s="39">
        <f t="shared" si="20"/>
        <v>20158.43</v>
      </c>
      <c r="G270" s="48">
        <f t="shared" si="21"/>
        <v>123996.56</v>
      </c>
      <c r="H270" s="15">
        <v>12346.1</v>
      </c>
      <c r="I270" s="16">
        <v>91482.7</v>
      </c>
      <c r="J270" s="15">
        <v>7653.05</v>
      </c>
      <c r="K270" s="16">
        <v>31319.5</v>
      </c>
      <c r="L270" s="13">
        <f t="shared" si="22"/>
        <v>19999.15</v>
      </c>
      <c r="M270" s="70">
        <f t="shared" si="23"/>
        <v>122802.2</v>
      </c>
      <c r="N270" s="15">
        <v>12365.44</v>
      </c>
      <c r="O270" s="16">
        <v>91631.77</v>
      </c>
      <c r="P270" s="15">
        <v>7655.61</v>
      </c>
      <c r="Q270" s="16">
        <v>31303.61</v>
      </c>
      <c r="R270" s="13">
        <f t="shared" si="24"/>
        <v>20021.05</v>
      </c>
      <c r="S270" s="14">
        <f t="shared" si="25"/>
        <v>122935.38</v>
      </c>
      <c r="T270" s="63">
        <f t="shared" si="26"/>
        <v>-180.02999999999884</v>
      </c>
      <c r="U270" s="63">
        <f t="shared" si="26"/>
        <v>-498.75999999999476</v>
      </c>
      <c r="V270" s="89">
        <f t="shared" si="27"/>
        <v>-1318.4500000000007</v>
      </c>
      <c r="W270" s="89">
        <f t="shared" si="27"/>
        <v>-2873.0199999999895</v>
      </c>
    </row>
    <row r="271" spans="1:23" ht="12.75" thickBot="1" thickTop="1">
      <c r="A271" s="2" t="s">
        <v>45</v>
      </c>
      <c r="B271" s="42">
        <v>37730.3</v>
      </c>
      <c r="C271" s="43">
        <v>251659.56</v>
      </c>
      <c r="D271" s="42">
        <v>21423.73</v>
      </c>
      <c r="E271" s="43">
        <v>80504.95</v>
      </c>
      <c r="F271" s="140">
        <f t="shared" si="20"/>
        <v>59154.03</v>
      </c>
      <c r="G271" s="142">
        <f t="shared" si="21"/>
        <v>332164.51</v>
      </c>
      <c r="H271" s="17">
        <v>37613.5</v>
      </c>
      <c r="I271" s="18">
        <v>249465.15</v>
      </c>
      <c r="J271" s="17">
        <v>21463.15</v>
      </c>
      <c r="K271" s="18">
        <v>80531.7</v>
      </c>
      <c r="L271" s="115">
        <f t="shared" si="22"/>
        <v>59076.65</v>
      </c>
      <c r="M271" s="116">
        <f t="shared" si="23"/>
        <v>329996.85</v>
      </c>
      <c r="N271" s="17">
        <v>38034.5</v>
      </c>
      <c r="O271" s="18">
        <v>250923.66</v>
      </c>
      <c r="P271" s="17">
        <v>21499.11</v>
      </c>
      <c r="Q271" s="18">
        <v>80507.33</v>
      </c>
      <c r="R271" s="115">
        <f t="shared" si="24"/>
        <v>59533.61</v>
      </c>
      <c r="S271" s="121">
        <f t="shared" si="25"/>
        <v>331430.99</v>
      </c>
      <c r="T271" s="182">
        <f t="shared" si="26"/>
        <v>-365.3399999999965</v>
      </c>
      <c r="U271" s="182">
        <f t="shared" si="26"/>
        <v>-2372.390000000014</v>
      </c>
      <c r="V271" s="136">
        <f t="shared" si="27"/>
        <v>-880.3399999999965</v>
      </c>
      <c r="W271" s="136">
        <f t="shared" si="27"/>
        <v>-4022.810000000056</v>
      </c>
    </row>
    <row r="272" spans="1:23" ht="12.75" thickBot="1" thickTop="1">
      <c r="A272" s="2" t="s">
        <v>46</v>
      </c>
      <c r="B272" s="42">
        <v>65064.47</v>
      </c>
      <c r="C272" s="43">
        <v>424168.65</v>
      </c>
      <c r="D272" s="42">
        <v>19973.43</v>
      </c>
      <c r="E272" s="43">
        <v>96141.39</v>
      </c>
      <c r="F272" s="140">
        <f t="shared" si="20"/>
        <v>85037.9</v>
      </c>
      <c r="G272" s="142">
        <f t="shared" si="21"/>
        <v>520310.04000000004</v>
      </c>
      <c r="H272" s="17">
        <v>58366.75</v>
      </c>
      <c r="I272" s="18">
        <v>346183</v>
      </c>
      <c r="J272" s="17">
        <v>18157.1</v>
      </c>
      <c r="K272" s="18">
        <v>91481.85</v>
      </c>
      <c r="L272" s="115">
        <f t="shared" si="22"/>
        <v>76523.85</v>
      </c>
      <c r="M272" s="116">
        <f t="shared" si="23"/>
        <v>437664.85</v>
      </c>
      <c r="N272" s="17">
        <v>57353.61</v>
      </c>
      <c r="O272" s="18">
        <v>331207.88</v>
      </c>
      <c r="P272" s="17">
        <v>17906.61</v>
      </c>
      <c r="Q272" s="18">
        <v>90508.61</v>
      </c>
      <c r="R272" s="115">
        <f t="shared" si="24"/>
        <v>75260.22</v>
      </c>
      <c r="S272" s="121">
        <f t="shared" si="25"/>
        <v>421716.49</v>
      </c>
      <c r="T272" s="182">
        <f t="shared" si="26"/>
        <v>-4820.420000000013</v>
      </c>
      <c r="U272" s="182">
        <f t="shared" si="26"/>
        <v>-38263.52000000002</v>
      </c>
      <c r="V272" s="136">
        <f t="shared" si="27"/>
        <v>-15095.529999999999</v>
      </c>
      <c r="W272" s="136">
        <f t="shared" si="27"/>
        <v>-142604.20999999996</v>
      </c>
    </row>
    <row r="273" spans="1:23" ht="12.75" thickBot="1" thickTop="1">
      <c r="A273" s="2" t="s">
        <v>47</v>
      </c>
      <c r="B273" s="42">
        <v>417819.52</v>
      </c>
      <c r="C273" s="43">
        <v>2750669.52</v>
      </c>
      <c r="D273" s="42">
        <v>84854.86</v>
      </c>
      <c r="E273" s="43">
        <v>405261.73</v>
      </c>
      <c r="F273" s="140">
        <f t="shared" si="20"/>
        <v>502674.38</v>
      </c>
      <c r="G273" s="142">
        <f t="shared" si="21"/>
        <v>3155931.25</v>
      </c>
      <c r="H273" s="17">
        <v>421200.05</v>
      </c>
      <c r="I273" s="18">
        <v>2773198</v>
      </c>
      <c r="J273" s="17">
        <v>84941.15</v>
      </c>
      <c r="K273" s="18">
        <v>406889.75</v>
      </c>
      <c r="L273" s="115">
        <f t="shared" si="22"/>
        <v>506141.19999999995</v>
      </c>
      <c r="M273" s="116">
        <f t="shared" si="23"/>
        <v>3180087.75</v>
      </c>
      <c r="N273" s="17">
        <v>425944.5</v>
      </c>
      <c r="O273" s="18">
        <v>2784338.11</v>
      </c>
      <c r="P273" s="17">
        <v>85082.27</v>
      </c>
      <c r="Q273" s="18">
        <v>407514.44</v>
      </c>
      <c r="R273" s="115">
        <f t="shared" si="24"/>
        <v>511026.77</v>
      </c>
      <c r="S273" s="121">
        <f t="shared" si="25"/>
        <v>3191852.55</v>
      </c>
      <c r="T273" s="182">
        <f t="shared" si="26"/>
        <v>659.2000000000116</v>
      </c>
      <c r="U273" s="182">
        <f t="shared" si="26"/>
        <v>42502.64000000013</v>
      </c>
      <c r="V273" s="136">
        <f t="shared" si="27"/>
        <v>8104.429999999993</v>
      </c>
      <c r="W273" s="136">
        <f t="shared" si="27"/>
        <v>61328.75</v>
      </c>
    </row>
    <row r="274" spans="1:23" ht="12.75" thickBot="1" thickTop="1">
      <c r="A274" s="1" t="s">
        <v>48</v>
      </c>
      <c r="B274" s="40">
        <v>4959.34</v>
      </c>
      <c r="C274" s="41">
        <v>37337.56</v>
      </c>
      <c r="D274" s="40">
        <v>3124.17</v>
      </c>
      <c r="E274" s="41">
        <v>14268.43</v>
      </c>
      <c r="F274" s="39">
        <f t="shared" si="20"/>
        <v>8083.51</v>
      </c>
      <c r="G274" s="48">
        <f t="shared" si="21"/>
        <v>51605.99</v>
      </c>
      <c r="H274" s="15">
        <v>4948.6</v>
      </c>
      <c r="I274" s="16">
        <v>37183.05</v>
      </c>
      <c r="J274" s="15">
        <v>3134.4</v>
      </c>
      <c r="K274" s="16">
        <v>14278</v>
      </c>
      <c r="L274" s="13">
        <f t="shared" si="22"/>
        <v>8083</v>
      </c>
      <c r="M274" s="70">
        <f t="shared" si="23"/>
        <v>51461.05</v>
      </c>
      <c r="N274" s="15">
        <v>4971.16</v>
      </c>
      <c r="O274" s="16">
        <v>37357.22</v>
      </c>
      <c r="P274" s="15">
        <v>3141.38</v>
      </c>
      <c r="Q274" s="16">
        <v>14230.72</v>
      </c>
      <c r="R274" s="13">
        <f t="shared" si="24"/>
        <v>8112.54</v>
      </c>
      <c r="S274" s="14">
        <f t="shared" si="25"/>
        <v>51587.94</v>
      </c>
      <c r="T274" s="63">
        <f t="shared" si="26"/>
        <v>-128.34000000000015</v>
      </c>
      <c r="U274" s="63">
        <f t="shared" si="26"/>
        <v>-469.9600000000064</v>
      </c>
      <c r="V274" s="89">
        <f t="shared" si="27"/>
        <v>43.38999999999942</v>
      </c>
      <c r="W274" s="89">
        <f t="shared" si="27"/>
        <v>-276.9099999999962</v>
      </c>
    </row>
    <row r="275" spans="1:23" ht="12.75" thickBot="1" thickTop="1">
      <c r="A275" s="1" t="s">
        <v>49</v>
      </c>
      <c r="B275" s="40">
        <v>14930.56</v>
      </c>
      <c r="C275" s="41">
        <v>118412.73</v>
      </c>
      <c r="D275" s="40">
        <v>5743.43</v>
      </c>
      <c r="E275" s="41">
        <v>27540</v>
      </c>
      <c r="F275" s="39">
        <f t="shared" si="20"/>
        <v>20673.989999999998</v>
      </c>
      <c r="G275" s="48">
        <f t="shared" si="21"/>
        <v>145952.72999999998</v>
      </c>
      <c r="H275" s="15">
        <v>14914.55</v>
      </c>
      <c r="I275" s="16">
        <v>117122.5</v>
      </c>
      <c r="J275" s="15">
        <v>5729.15</v>
      </c>
      <c r="K275" s="16">
        <v>27532</v>
      </c>
      <c r="L275" s="13">
        <f t="shared" si="22"/>
        <v>20643.699999999997</v>
      </c>
      <c r="M275" s="70">
        <f t="shared" si="23"/>
        <v>144654.5</v>
      </c>
      <c r="N275" s="15">
        <v>15028.05</v>
      </c>
      <c r="O275" s="16">
        <v>116885.72</v>
      </c>
      <c r="P275" s="15">
        <v>5718.88</v>
      </c>
      <c r="Q275" s="16">
        <v>27499.27</v>
      </c>
      <c r="R275" s="13">
        <f t="shared" si="24"/>
        <v>20746.93</v>
      </c>
      <c r="S275" s="14">
        <f t="shared" si="25"/>
        <v>144384.99</v>
      </c>
      <c r="T275" s="63">
        <f t="shared" si="26"/>
        <v>-225.8100000000013</v>
      </c>
      <c r="U275" s="63">
        <f t="shared" si="26"/>
        <v>672.0699999999779</v>
      </c>
      <c r="V275" s="89">
        <f t="shared" si="27"/>
        <v>-100.86999999999898</v>
      </c>
      <c r="W275" s="89">
        <f t="shared" si="27"/>
        <v>-1638.3099999999977</v>
      </c>
    </row>
    <row r="276" spans="1:23" ht="12.75" thickBot="1" thickTop="1">
      <c r="A276" s="1" t="s">
        <v>50</v>
      </c>
      <c r="B276" s="40">
        <v>19318.95</v>
      </c>
      <c r="C276" s="41">
        <v>118912.52</v>
      </c>
      <c r="D276" s="40">
        <v>8031.39</v>
      </c>
      <c r="E276" s="41">
        <v>36789.21</v>
      </c>
      <c r="F276" s="39">
        <f t="shared" si="20"/>
        <v>27350.34</v>
      </c>
      <c r="G276" s="48">
        <f t="shared" si="21"/>
        <v>155701.73</v>
      </c>
      <c r="H276" s="15">
        <v>19410.2</v>
      </c>
      <c r="I276" s="16">
        <v>118481.65</v>
      </c>
      <c r="J276" s="15">
        <v>8011.95</v>
      </c>
      <c r="K276" s="16">
        <v>36672.2</v>
      </c>
      <c r="L276" s="13">
        <f t="shared" si="22"/>
        <v>27422.15</v>
      </c>
      <c r="M276" s="70">
        <f t="shared" si="23"/>
        <v>155153.84999999998</v>
      </c>
      <c r="N276" s="15">
        <v>19514.22</v>
      </c>
      <c r="O276" s="16">
        <v>118104.05</v>
      </c>
      <c r="P276" s="15">
        <v>7997.05</v>
      </c>
      <c r="Q276" s="16">
        <v>36586.11</v>
      </c>
      <c r="R276" s="13">
        <f t="shared" si="24"/>
        <v>27511.27</v>
      </c>
      <c r="S276" s="14">
        <f t="shared" si="25"/>
        <v>154690.16</v>
      </c>
      <c r="T276" s="63">
        <f t="shared" si="26"/>
        <v>-246.5600000000013</v>
      </c>
      <c r="U276" s="63">
        <f t="shared" si="26"/>
        <v>-106.92999999999302</v>
      </c>
      <c r="V276" s="89">
        <f t="shared" si="27"/>
        <v>-5.630000000001019</v>
      </c>
      <c r="W276" s="89">
        <f t="shared" si="27"/>
        <v>-722.3399999999965</v>
      </c>
    </row>
    <row r="277" spans="1:23" ht="12.75" thickBot="1" thickTop="1">
      <c r="A277" s="1" t="s">
        <v>51</v>
      </c>
      <c r="B277" s="40">
        <v>6375.34</v>
      </c>
      <c r="C277" s="41">
        <v>50269.56</v>
      </c>
      <c r="D277" s="40">
        <v>2707.95</v>
      </c>
      <c r="E277" s="41">
        <v>13237.52</v>
      </c>
      <c r="F277" s="39">
        <f t="shared" si="20"/>
        <v>9083.29</v>
      </c>
      <c r="G277" s="48">
        <f t="shared" si="21"/>
        <v>63507.08</v>
      </c>
      <c r="H277" s="15">
        <v>6330.95</v>
      </c>
      <c r="I277" s="16">
        <v>50040</v>
      </c>
      <c r="J277" s="15">
        <v>2702.05</v>
      </c>
      <c r="K277" s="16">
        <v>13209.9</v>
      </c>
      <c r="L277" s="13">
        <f t="shared" si="22"/>
        <v>9033</v>
      </c>
      <c r="M277" s="70">
        <f t="shared" si="23"/>
        <v>63249.9</v>
      </c>
      <c r="N277" s="15">
        <v>6370.16</v>
      </c>
      <c r="O277" s="16">
        <v>48971.5</v>
      </c>
      <c r="P277" s="15">
        <v>2701.94</v>
      </c>
      <c r="Q277" s="16">
        <v>13172.05</v>
      </c>
      <c r="R277" s="13">
        <f t="shared" si="24"/>
        <v>9072.1</v>
      </c>
      <c r="S277" s="14">
        <f t="shared" si="25"/>
        <v>62143.55</v>
      </c>
      <c r="T277" s="63">
        <f t="shared" si="26"/>
        <v>-68.69999999999891</v>
      </c>
      <c r="U277" s="63">
        <f t="shared" si="26"/>
        <v>-254.47999999999593</v>
      </c>
      <c r="V277" s="89">
        <f t="shared" si="27"/>
        <v>-60.75</v>
      </c>
      <c r="W277" s="89">
        <f t="shared" si="27"/>
        <v>-1236.199999999997</v>
      </c>
    </row>
    <row r="278" spans="1:23" ht="12.75" thickBot="1" thickTop="1">
      <c r="A278" s="1" t="s">
        <v>52</v>
      </c>
      <c r="B278" s="40">
        <v>13439.43</v>
      </c>
      <c r="C278" s="41">
        <v>90047.39</v>
      </c>
      <c r="D278" s="40">
        <v>6186.56</v>
      </c>
      <c r="E278" s="41">
        <v>26551.69</v>
      </c>
      <c r="F278" s="39">
        <f t="shared" si="20"/>
        <v>19625.99</v>
      </c>
      <c r="G278" s="48">
        <f t="shared" si="21"/>
        <v>116599.08</v>
      </c>
      <c r="H278" s="15">
        <v>13474.65</v>
      </c>
      <c r="I278" s="16">
        <v>89959.1</v>
      </c>
      <c r="J278" s="15">
        <v>6170.45</v>
      </c>
      <c r="K278" s="16">
        <v>26500.05</v>
      </c>
      <c r="L278" s="13">
        <f t="shared" si="22"/>
        <v>19645.1</v>
      </c>
      <c r="M278" s="70">
        <f t="shared" si="23"/>
        <v>116459.15000000001</v>
      </c>
      <c r="N278" s="15">
        <v>13710.38</v>
      </c>
      <c r="O278" s="16">
        <v>89811.44</v>
      </c>
      <c r="P278" s="15">
        <v>6157.94</v>
      </c>
      <c r="Q278" s="16">
        <v>26442.55</v>
      </c>
      <c r="R278" s="13">
        <f t="shared" si="24"/>
        <v>19868.32</v>
      </c>
      <c r="S278" s="14">
        <f t="shared" si="25"/>
        <v>116253.99</v>
      </c>
      <c r="T278" s="63">
        <f t="shared" si="26"/>
        <v>-195.09999999999854</v>
      </c>
      <c r="U278" s="63">
        <f t="shared" si="26"/>
        <v>181.0899999999965</v>
      </c>
      <c r="V278" s="89">
        <f t="shared" si="27"/>
        <v>48.669999999998254</v>
      </c>
      <c r="W278" s="89">
        <f t="shared" si="27"/>
        <v>-307.3600000000006</v>
      </c>
    </row>
    <row r="279" spans="1:23" ht="12.75" thickBot="1" thickTop="1">
      <c r="A279" s="1" t="s">
        <v>53</v>
      </c>
      <c r="B279" s="40">
        <v>6108.52</v>
      </c>
      <c r="C279" s="41">
        <v>44544.6</v>
      </c>
      <c r="D279" s="40">
        <v>2810.39</v>
      </c>
      <c r="E279" s="41">
        <v>14419.69</v>
      </c>
      <c r="F279" s="39">
        <f t="shared" si="20"/>
        <v>8918.91</v>
      </c>
      <c r="G279" s="48">
        <f t="shared" si="21"/>
        <v>58964.29</v>
      </c>
      <c r="H279" s="15">
        <v>6083.9</v>
      </c>
      <c r="I279" s="16">
        <v>44394.8</v>
      </c>
      <c r="J279" s="15">
        <v>2809</v>
      </c>
      <c r="K279" s="16">
        <v>14350.55</v>
      </c>
      <c r="L279" s="13">
        <f t="shared" si="22"/>
        <v>8892.9</v>
      </c>
      <c r="M279" s="70">
        <f t="shared" si="23"/>
        <v>58745.350000000006</v>
      </c>
      <c r="N279" s="15">
        <v>6122.11</v>
      </c>
      <c r="O279" s="16">
        <v>44302.61</v>
      </c>
      <c r="P279" s="15">
        <v>2810.72</v>
      </c>
      <c r="Q279" s="16">
        <v>14273.55</v>
      </c>
      <c r="R279" s="13">
        <f t="shared" si="24"/>
        <v>8932.83</v>
      </c>
      <c r="S279" s="14">
        <f t="shared" si="25"/>
        <v>58576.16</v>
      </c>
      <c r="T279" s="63">
        <f t="shared" si="26"/>
        <v>-71.03000000000065</v>
      </c>
      <c r="U279" s="63">
        <f t="shared" si="26"/>
        <v>-106.27000000000407</v>
      </c>
      <c r="V279" s="89">
        <f t="shared" si="27"/>
        <v>75.23000000000138</v>
      </c>
      <c r="W279" s="89">
        <f t="shared" si="27"/>
        <v>-220.44000000000233</v>
      </c>
    </row>
    <row r="280" spans="1:23" ht="12.75" thickBot="1" thickTop="1">
      <c r="A280" s="1" t="s">
        <v>54</v>
      </c>
      <c r="B280" s="40">
        <v>3113.65</v>
      </c>
      <c r="C280" s="41">
        <v>30268.04</v>
      </c>
      <c r="D280" s="40">
        <v>1356.34</v>
      </c>
      <c r="E280" s="41">
        <v>7907.13</v>
      </c>
      <c r="F280" s="39">
        <f t="shared" si="20"/>
        <v>4469.99</v>
      </c>
      <c r="G280" s="48">
        <f t="shared" si="21"/>
        <v>38175.17</v>
      </c>
      <c r="H280" s="15">
        <v>3115.45</v>
      </c>
      <c r="I280" s="16">
        <v>30118.1</v>
      </c>
      <c r="J280" s="15">
        <v>1351.95</v>
      </c>
      <c r="K280" s="16">
        <v>7883.65</v>
      </c>
      <c r="L280" s="13">
        <f t="shared" si="22"/>
        <v>4467.4</v>
      </c>
      <c r="M280" s="70">
        <f t="shared" si="23"/>
        <v>38001.75</v>
      </c>
      <c r="N280" s="15">
        <v>3131.83</v>
      </c>
      <c r="O280" s="16">
        <v>29874.38</v>
      </c>
      <c r="P280" s="15">
        <v>1356.61</v>
      </c>
      <c r="Q280" s="16">
        <v>7843.88</v>
      </c>
      <c r="R280" s="13">
        <f t="shared" si="24"/>
        <v>4488.44</v>
      </c>
      <c r="S280" s="14">
        <f t="shared" si="25"/>
        <v>37718.26</v>
      </c>
      <c r="T280" s="63">
        <f t="shared" si="26"/>
        <v>-52.43000000000029</v>
      </c>
      <c r="U280" s="63">
        <f t="shared" si="26"/>
        <v>-127.72000000000116</v>
      </c>
      <c r="V280" s="89">
        <f t="shared" si="27"/>
        <v>-8.110000000000582</v>
      </c>
      <c r="W280" s="89">
        <f t="shared" si="27"/>
        <v>-478.48999999999796</v>
      </c>
    </row>
    <row r="281" spans="1:23" ht="12.75" thickBot="1" thickTop="1">
      <c r="A281" s="1" t="s">
        <v>55</v>
      </c>
      <c r="B281" s="40">
        <v>24266.47</v>
      </c>
      <c r="C281" s="41">
        <v>177256.47</v>
      </c>
      <c r="D281" s="40">
        <v>8646.78</v>
      </c>
      <c r="E281" s="41">
        <v>36143.13</v>
      </c>
      <c r="F281" s="39">
        <f t="shared" si="20"/>
        <v>32913.25</v>
      </c>
      <c r="G281" s="48">
        <f t="shared" si="21"/>
        <v>213399.6</v>
      </c>
      <c r="H281" s="15">
        <v>24326.5</v>
      </c>
      <c r="I281" s="16">
        <v>176838.25</v>
      </c>
      <c r="J281" s="15">
        <v>8624.3</v>
      </c>
      <c r="K281" s="16">
        <v>36094.45</v>
      </c>
      <c r="L281" s="13">
        <f t="shared" si="22"/>
        <v>32950.8</v>
      </c>
      <c r="M281" s="70">
        <f t="shared" si="23"/>
        <v>212932.7</v>
      </c>
      <c r="N281" s="15">
        <v>24650.61</v>
      </c>
      <c r="O281" s="16">
        <v>177006.27</v>
      </c>
      <c r="P281" s="15">
        <v>8606.72</v>
      </c>
      <c r="Q281" s="16">
        <v>36059.05</v>
      </c>
      <c r="R281" s="13">
        <f t="shared" si="24"/>
        <v>33257.33</v>
      </c>
      <c r="S281" s="14">
        <f t="shared" si="25"/>
        <v>213065.32</v>
      </c>
      <c r="T281" s="63">
        <f t="shared" si="26"/>
        <v>-306.88000000000466</v>
      </c>
      <c r="U281" s="63">
        <f t="shared" si="26"/>
        <v>2277.9500000000116</v>
      </c>
      <c r="V281" s="89">
        <f t="shared" si="27"/>
        <v>50.38000000000466</v>
      </c>
      <c r="W281" s="89">
        <f t="shared" si="27"/>
        <v>1915.570000000007</v>
      </c>
    </row>
    <row r="282" spans="1:23" ht="12.75" thickBot="1" thickTop="1">
      <c r="A282" s="1" t="s">
        <v>56</v>
      </c>
      <c r="B282" s="40">
        <v>5744.91</v>
      </c>
      <c r="C282" s="41">
        <v>38983.34</v>
      </c>
      <c r="D282" s="40">
        <v>3570.3</v>
      </c>
      <c r="E282" s="41">
        <v>16896.04</v>
      </c>
      <c r="F282" s="39">
        <f t="shared" si="20"/>
        <v>9315.21</v>
      </c>
      <c r="G282" s="48">
        <f t="shared" si="21"/>
        <v>55879.38</v>
      </c>
      <c r="H282" s="15">
        <v>5743.5</v>
      </c>
      <c r="I282" s="16">
        <v>38799.6</v>
      </c>
      <c r="J282" s="15">
        <v>3554.6</v>
      </c>
      <c r="K282" s="16">
        <v>16833.9</v>
      </c>
      <c r="L282" s="13">
        <f t="shared" si="22"/>
        <v>9298.1</v>
      </c>
      <c r="M282" s="70">
        <f t="shared" si="23"/>
        <v>55633.5</v>
      </c>
      <c r="N282" s="15">
        <v>5766.88</v>
      </c>
      <c r="O282" s="16">
        <v>38545.77</v>
      </c>
      <c r="P282" s="15">
        <v>3545.5</v>
      </c>
      <c r="Q282" s="16">
        <v>16785</v>
      </c>
      <c r="R282" s="13">
        <f t="shared" si="24"/>
        <v>9312.380000000001</v>
      </c>
      <c r="S282" s="14">
        <f t="shared" si="25"/>
        <v>55330.77</v>
      </c>
      <c r="T282" s="63">
        <f t="shared" si="26"/>
        <v>-101.97000000000116</v>
      </c>
      <c r="U282" s="63">
        <f t="shared" si="26"/>
        <v>-780.1300000000047</v>
      </c>
      <c r="V282" s="89">
        <f t="shared" si="27"/>
        <v>-104.31999999999971</v>
      </c>
      <c r="W282" s="89">
        <f t="shared" si="27"/>
        <v>-205.9300000000003</v>
      </c>
    </row>
    <row r="283" spans="1:23" ht="12.75" thickBot="1" thickTop="1">
      <c r="A283" s="2" t="s">
        <v>57</v>
      </c>
      <c r="B283" s="42">
        <v>98257.21</v>
      </c>
      <c r="C283" s="43">
        <v>706032.26</v>
      </c>
      <c r="D283" s="42">
        <v>42177.34</v>
      </c>
      <c r="E283" s="43">
        <v>193752.86</v>
      </c>
      <c r="F283" s="140">
        <f t="shared" si="20"/>
        <v>140434.55</v>
      </c>
      <c r="G283" s="142">
        <f t="shared" si="21"/>
        <v>899785.12</v>
      </c>
      <c r="H283" s="17">
        <v>98348.3</v>
      </c>
      <c r="I283" s="18">
        <v>702937.05</v>
      </c>
      <c r="J283" s="17">
        <v>42087.85</v>
      </c>
      <c r="K283" s="18">
        <v>193354.7</v>
      </c>
      <c r="L283" s="115">
        <f t="shared" si="22"/>
        <v>140436.15</v>
      </c>
      <c r="M283" s="116">
        <f t="shared" si="23"/>
        <v>896291.75</v>
      </c>
      <c r="N283" s="17">
        <v>99265.44</v>
      </c>
      <c r="O283" s="18">
        <v>700859</v>
      </c>
      <c r="P283" s="17">
        <v>42036.77</v>
      </c>
      <c r="Q283" s="18">
        <v>192892.22</v>
      </c>
      <c r="R283" s="115">
        <f t="shared" si="24"/>
        <v>141302.21</v>
      </c>
      <c r="S283" s="121">
        <f t="shared" si="25"/>
        <v>893751.22</v>
      </c>
      <c r="T283" s="182">
        <f t="shared" si="26"/>
        <v>-1396.8300000000163</v>
      </c>
      <c r="U283" s="182">
        <f t="shared" si="26"/>
        <v>1285.609999999986</v>
      </c>
      <c r="V283" s="136">
        <f t="shared" si="27"/>
        <v>-61.94000000000233</v>
      </c>
      <c r="W283" s="136">
        <f t="shared" si="27"/>
        <v>-3170.3300000000745</v>
      </c>
    </row>
    <row r="284" spans="1:23" ht="12.75" thickBot="1" thickTop="1">
      <c r="A284" s="2" t="s">
        <v>58</v>
      </c>
      <c r="B284" s="42">
        <v>2987.69</v>
      </c>
      <c r="C284" s="43">
        <v>16606.78</v>
      </c>
      <c r="D284" s="42">
        <v>1602.78</v>
      </c>
      <c r="E284" s="43">
        <v>3408.47</v>
      </c>
      <c r="F284" s="140">
        <f t="shared" si="20"/>
        <v>4590.47</v>
      </c>
      <c r="G284" s="142">
        <f t="shared" si="21"/>
        <v>20015.25</v>
      </c>
      <c r="H284" s="17">
        <v>3007.7</v>
      </c>
      <c r="I284" s="18">
        <v>16827.95</v>
      </c>
      <c r="J284" s="17">
        <v>1587.15</v>
      </c>
      <c r="K284" s="18">
        <v>3397.65</v>
      </c>
      <c r="L284" s="115">
        <f t="shared" si="22"/>
        <v>4594.85</v>
      </c>
      <c r="M284" s="116">
        <f t="shared" si="23"/>
        <v>20225.600000000002</v>
      </c>
      <c r="N284" s="17">
        <v>3040.16</v>
      </c>
      <c r="O284" s="18">
        <v>17138.11</v>
      </c>
      <c r="P284" s="17">
        <v>1578.33</v>
      </c>
      <c r="Q284" s="18">
        <v>3398.72</v>
      </c>
      <c r="R284" s="115">
        <f t="shared" si="24"/>
        <v>4618.49</v>
      </c>
      <c r="S284" s="121">
        <f t="shared" si="25"/>
        <v>20536.83</v>
      </c>
      <c r="T284" s="182">
        <f t="shared" si="26"/>
        <v>-34.60999999999967</v>
      </c>
      <c r="U284" s="182">
        <f t="shared" si="26"/>
        <v>-70.73999999999796</v>
      </c>
      <c r="V284" s="136">
        <f t="shared" si="27"/>
        <v>-12.909999999999854</v>
      </c>
      <c r="W284" s="136">
        <f t="shared" si="27"/>
        <v>-635.5200000000004</v>
      </c>
    </row>
    <row r="285" spans="1:23" ht="12.75" thickBot="1" thickTop="1">
      <c r="A285" s="2" t="s">
        <v>59</v>
      </c>
      <c r="B285" s="44">
        <v>2738.6</v>
      </c>
      <c r="C285" s="45">
        <v>17545.82</v>
      </c>
      <c r="D285" s="49">
        <v>2273.69</v>
      </c>
      <c r="E285" s="50">
        <v>4705.6</v>
      </c>
      <c r="F285" s="140">
        <f t="shared" si="20"/>
        <v>5012.29</v>
      </c>
      <c r="G285" s="142">
        <f t="shared" si="21"/>
        <v>22251.42</v>
      </c>
      <c r="H285" s="19">
        <v>2758.2</v>
      </c>
      <c r="I285" s="20">
        <v>17667.55</v>
      </c>
      <c r="J285" s="21">
        <v>2281.05</v>
      </c>
      <c r="K285" s="22">
        <v>4702.85</v>
      </c>
      <c r="L285" s="115">
        <f t="shared" si="22"/>
        <v>5039.25</v>
      </c>
      <c r="M285" s="116">
        <f t="shared" si="23"/>
        <v>22370.4</v>
      </c>
      <c r="N285" s="19">
        <v>2795.33</v>
      </c>
      <c r="O285" s="20">
        <v>17996.83</v>
      </c>
      <c r="P285" s="21">
        <v>2286.22</v>
      </c>
      <c r="Q285" s="22">
        <v>4706.5</v>
      </c>
      <c r="R285" s="115">
        <f t="shared" si="24"/>
        <v>5081.549999999999</v>
      </c>
      <c r="S285" s="121">
        <f t="shared" si="25"/>
        <v>22703.33</v>
      </c>
      <c r="T285" s="182">
        <f t="shared" si="26"/>
        <v>-15.609999999999673</v>
      </c>
      <c r="U285" s="182">
        <f t="shared" si="26"/>
        <v>153.1899999999987</v>
      </c>
      <c r="V285" s="136">
        <f t="shared" si="27"/>
        <v>7.7499999999990905</v>
      </c>
      <c r="W285" s="136">
        <f t="shared" si="27"/>
        <v>-161.7699999999968</v>
      </c>
    </row>
    <row r="286" spans="1:23" ht="14.25" thickBot="1" thickTop="1">
      <c r="A286" s="5" t="s">
        <v>80</v>
      </c>
      <c r="B286" s="46">
        <v>2451732.78</v>
      </c>
      <c r="C286" s="46">
        <v>14953729.69</v>
      </c>
      <c r="D286" s="46">
        <v>781887.08</v>
      </c>
      <c r="E286" s="176">
        <v>3271976.3</v>
      </c>
      <c r="F286" s="141">
        <f t="shared" si="20"/>
        <v>3233619.86</v>
      </c>
      <c r="G286" s="186">
        <f t="shared" si="21"/>
        <v>18225705.99</v>
      </c>
      <c r="H286" s="112">
        <v>2466954.7</v>
      </c>
      <c r="I286" s="23">
        <v>14904395.9</v>
      </c>
      <c r="J286" s="23">
        <v>778936.05</v>
      </c>
      <c r="K286" s="23">
        <v>3269092.3</v>
      </c>
      <c r="L286" s="120">
        <f t="shared" si="22"/>
        <v>3245890.75</v>
      </c>
      <c r="M286" s="181">
        <f t="shared" si="23"/>
        <v>18173488.2</v>
      </c>
      <c r="N286" s="112">
        <v>2492376.88</v>
      </c>
      <c r="O286" s="23">
        <v>14901559.05</v>
      </c>
      <c r="P286" s="23">
        <v>779285.83</v>
      </c>
      <c r="Q286" s="23">
        <v>3269088.5</v>
      </c>
      <c r="R286" s="120">
        <f t="shared" si="24"/>
        <v>3271662.71</v>
      </c>
      <c r="S286" s="122">
        <f t="shared" si="25"/>
        <v>18170647.55</v>
      </c>
      <c r="T286" s="182">
        <f t="shared" si="26"/>
        <v>-9367.180000000168</v>
      </c>
      <c r="U286" s="182">
        <f>G286-S214</f>
        <v>97317.95999999717</v>
      </c>
      <c r="V286" s="136">
        <f t="shared" si="27"/>
        <v>17392.009999999776</v>
      </c>
      <c r="W286" s="136">
        <f t="shared" si="27"/>
        <v>-95374.69999999925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A118">
      <selection activeCell="A133" sqref="A133:A135"/>
    </sheetView>
  </sheetViews>
  <sheetFormatPr defaultColWidth="11.421875" defaultRowHeight="11.25"/>
  <cols>
    <col min="1" max="1" width="21.00390625" style="108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</row>
    <row r="2" spans="2:25" ht="30.75" customHeight="1" thickBot="1" thickTop="1">
      <c r="B2" s="196" t="s">
        <v>169</v>
      </c>
      <c r="C2" s="196"/>
      <c r="D2" s="196"/>
      <c r="E2" s="196"/>
      <c r="F2" s="196"/>
      <c r="G2" s="196"/>
      <c r="H2" s="196" t="s">
        <v>174</v>
      </c>
      <c r="I2" s="196"/>
      <c r="J2" s="196"/>
      <c r="K2" s="196"/>
      <c r="L2" s="196"/>
      <c r="M2" s="196"/>
      <c r="N2" s="196" t="s">
        <v>175</v>
      </c>
      <c r="O2" s="196"/>
      <c r="P2" s="196"/>
      <c r="Q2" s="196"/>
      <c r="R2" s="196"/>
      <c r="S2" s="196"/>
      <c r="T2" s="196" t="s">
        <v>176</v>
      </c>
      <c r="U2" s="196"/>
      <c r="V2" s="196"/>
      <c r="W2" s="196"/>
      <c r="X2" s="196"/>
      <c r="Y2" s="196"/>
    </row>
    <row r="3" spans="1:25" ht="15.75" thickBot="1" thickTop="1">
      <c r="A3" s="4"/>
      <c r="B3" s="197" t="s">
        <v>65</v>
      </c>
      <c r="C3" s="198"/>
      <c r="D3" s="199" t="s">
        <v>66</v>
      </c>
      <c r="E3" s="200"/>
      <c r="F3" s="199" t="s">
        <v>67</v>
      </c>
      <c r="G3" s="200"/>
      <c r="H3" s="197" t="s">
        <v>65</v>
      </c>
      <c r="I3" s="198"/>
      <c r="J3" s="199" t="s">
        <v>66</v>
      </c>
      <c r="K3" s="200"/>
      <c r="L3" s="199" t="s">
        <v>67</v>
      </c>
      <c r="M3" s="200"/>
      <c r="N3" s="197" t="s">
        <v>65</v>
      </c>
      <c r="O3" s="198"/>
      <c r="P3" s="199" t="s">
        <v>66</v>
      </c>
      <c r="Q3" s="200"/>
      <c r="R3" s="199" t="s">
        <v>67</v>
      </c>
      <c r="S3" s="200"/>
      <c r="T3" s="197" t="s">
        <v>65</v>
      </c>
      <c r="U3" s="198"/>
      <c r="V3" s="199" t="s">
        <v>66</v>
      </c>
      <c r="W3" s="200"/>
      <c r="X3" s="199" t="s">
        <v>67</v>
      </c>
      <c r="Y3" s="200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12</v>
      </c>
      <c r="B5" s="11">
        <v>56042.66</v>
      </c>
      <c r="C5" s="12">
        <v>184702.94</v>
      </c>
      <c r="D5" s="13">
        <v>12542.61</v>
      </c>
      <c r="E5" s="14">
        <v>59497.61</v>
      </c>
      <c r="F5" s="13">
        <f>SUM(B5,D5)</f>
        <v>68585.27</v>
      </c>
      <c r="G5" s="14">
        <f>SUM(C5,E5)</f>
        <v>244200.55</v>
      </c>
      <c r="H5" s="152">
        <v>56321.66</v>
      </c>
      <c r="I5" s="153">
        <v>183503.04</v>
      </c>
      <c r="J5" s="152">
        <v>12491.95</v>
      </c>
      <c r="K5" s="153">
        <v>59341.8</v>
      </c>
      <c r="L5" s="152">
        <f>SUM(H5,J5)</f>
        <v>68813.61</v>
      </c>
      <c r="M5" s="153">
        <f>SUM(I5,K5)</f>
        <v>242844.84000000003</v>
      </c>
      <c r="N5" s="152">
        <v>56154.6</v>
      </c>
      <c r="O5" s="153">
        <v>184290</v>
      </c>
      <c r="P5" s="152">
        <v>12507.85</v>
      </c>
      <c r="Q5" s="153">
        <v>59490</v>
      </c>
      <c r="R5" s="152">
        <f>SUM(N5,P5)</f>
        <v>68662.45</v>
      </c>
      <c r="S5" s="153">
        <f>SUM(O5,Q5)</f>
        <v>243780</v>
      </c>
      <c r="T5" s="152">
        <v>55434.63</v>
      </c>
      <c r="U5" s="153">
        <v>181310.63</v>
      </c>
      <c r="V5" s="152">
        <v>12492.04</v>
      </c>
      <c r="W5" s="153">
        <v>59519.45</v>
      </c>
      <c r="X5" s="152">
        <f>SUM(T5,V5)</f>
        <v>67926.67</v>
      </c>
      <c r="Y5" s="153">
        <f>SUM(U5,W5)</f>
        <v>240830.08000000002</v>
      </c>
    </row>
    <row r="6" spans="1:25" ht="12.75" thickBot="1" thickTop="1">
      <c r="A6" s="1" t="s">
        <v>13</v>
      </c>
      <c r="B6" s="15">
        <v>48576.33</v>
      </c>
      <c r="C6" s="16">
        <v>280708.16</v>
      </c>
      <c r="D6" s="15">
        <v>18832.88</v>
      </c>
      <c r="E6" s="16">
        <v>61275.38</v>
      </c>
      <c r="F6" s="13">
        <f aca="true" t="shared" si="0" ref="F6:F66">SUM(B6,D6)</f>
        <v>67409.21</v>
      </c>
      <c r="G6" s="14">
        <f aca="true" t="shared" si="1" ref="G6:G67">SUM(C6,E6)</f>
        <v>341983.54</v>
      </c>
      <c r="H6" s="154">
        <v>47066.42</v>
      </c>
      <c r="I6" s="155">
        <v>275423.71</v>
      </c>
      <c r="J6" s="154">
        <v>18655.23</v>
      </c>
      <c r="K6" s="155">
        <v>60881.9</v>
      </c>
      <c r="L6" s="152">
        <f aca="true" t="shared" si="2" ref="L6:L67">SUM(H6,J6)</f>
        <v>65721.65</v>
      </c>
      <c r="M6" s="153">
        <f aca="true" t="shared" si="3" ref="M6:M67">SUM(I6,K6)</f>
        <v>336305.61000000004</v>
      </c>
      <c r="N6" s="154">
        <v>46758.85</v>
      </c>
      <c r="O6" s="155">
        <v>277833.15</v>
      </c>
      <c r="P6" s="154">
        <v>18644.2</v>
      </c>
      <c r="Q6" s="155">
        <v>61115.3</v>
      </c>
      <c r="R6" s="152">
        <f aca="true" t="shared" si="4" ref="R6:R67">SUM(N6,P6)</f>
        <v>65403.05</v>
      </c>
      <c r="S6" s="153">
        <f aca="true" t="shared" si="5" ref="S6:S67">SUM(O6,Q6)</f>
        <v>338948.45</v>
      </c>
      <c r="T6" s="154">
        <v>45857</v>
      </c>
      <c r="U6" s="155">
        <v>267945.09</v>
      </c>
      <c r="V6" s="154">
        <v>18552.54</v>
      </c>
      <c r="W6" s="155">
        <v>61014.86</v>
      </c>
      <c r="X6" s="152">
        <f aca="true" t="shared" si="6" ref="X6:X67">SUM(T6,V6)</f>
        <v>64409.54</v>
      </c>
      <c r="Y6" s="153">
        <f aca="true" t="shared" si="7" ref="Y6:Y67">SUM(U6,W6)</f>
        <v>328959.95</v>
      </c>
    </row>
    <row r="7" spans="1:25" s="6" customFormat="1" ht="12.75" thickBot="1" thickTop="1">
      <c r="A7" s="1" t="s">
        <v>14</v>
      </c>
      <c r="B7" s="15">
        <v>30318.33</v>
      </c>
      <c r="C7" s="16">
        <v>180916.27</v>
      </c>
      <c r="D7" s="15">
        <v>15035.77</v>
      </c>
      <c r="E7" s="16">
        <v>52766.05</v>
      </c>
      <c r="F7" s="13">
        <f t="shared" si="0"/>
        <v>45354.100000000006</v>
      </c>
      <c r="G7" s="14">
        <f t="shared" si="1"/>
        <v>233682.32</v>
      </c>
      <c r="H7" s="154">
        <v>29630.23</v>
      </c>
      <c r="I7" s="155">
        <v>178236.71</v>
      </c>
      <c r="J7" s="154">
        <v>14926.76</v>
      </c>
      <c r="K7" s="155">
        <v>52510.14</v>
      </c>
      <c r="L7" s="152">
        <f t="shared" si="2"/>
        <v>44556.99</v>
      </c>
      <c r="M7" s="153">
        <f t="shared" si="3"/>
        <v>230746.84999999998</v>
      </c>
      <c r="N7" s="154">
        <v>29509.45</v>
      </c>
      <c r="O7" s="155">
        <v>179610.3</v>
      </c>
      <c r="P7" s="154">
        <v>14912.05</v>
      </c>
      <c r="Q7" s="155">
        <v>52643.05</v>
      </c>
      <c r="R7" s="152">
        <f t="shared" si="4"/>
        <v>44421.5</v>
      </c>
      <c r="S7" s="153">
        <f t="shared" si="5"/>
        <v>232253.34999999998</v>
      </c>
      <c r="T7" s="154">
        <v>28997.81</v>
      </c>
      <c r="U7" s="155">
        <v>174571.22</v>
      </c>
      <c r="V7" s="154">
        <v>14898.63</v>
      </c>
      <c r="W7" s="155">
        <v>52597.36</v>
      </c>
      <c r="X7" s="152">
        <f t="shared" si="6"/>
        <v>43896.44</v>
      </c>
      <c r="Y7" s="153">
        <f t="shared" si="7"/>
        <v>227168.58000000002</v>
      </c>
    </row>
    <row r="8" spans="1:25" s="6" customFormat="1" ht="12.75" thickBot="1" thickTop="1">
      <c r="A8" s="1" t="s">
        <v>15</v>
      </c>
      <c r="B8" s="15">
        <v>41631</v>
      </c>
      <c r="C8" s="16">
        <v>218993.05</v>
      </c>
      <c r="D8" s="15">
        <v>17253.11</v>
      </c>
      <c r="E8" s="16">
        <v>64888.88</v>
      </c>
      <c r="F8" s="13">
        <f t="shared" si="0"/>
        <v>58884.11</v>
      </c>
      <c r="G8" s="14">
        <f t="shared" si="1"/>
        <v>283881.93</v>
      </c>
      <c r="H8" s="154">
        <v>40891.9</v>
      </c>
      <c r="I8" s="155">
        <v>216112.33</v>
      </c>
      <c r="J8" s="154">
        <v>17160.23</v>
      </c>
      <c r="K8" s="155">
        <v>64709.42</v>
      </c>
      <c r="L8" s="152">
        <f t="shared" si="2"/>
        <v>58052.130000000005</v>
      </c>
      <c r="M8" s="153">
        <f t="shared" si="3"/>
        <v>280821.75</v>
      </c>
      <c r="N8" s="154">
        <v>40593.75</v>
      </c>
      <c r="O8" s="155">
        <v>217372.75</v>
      </c>
      <c r="P8" s="154">
        <v>17095.3</v>
      </c>
      <c r="Q8" s="155">
        <v>64883.7</v>
      </c>
      <c r="R8" s="152">
        <f t="shared" si="4"/>
        <v>57689.05</v>
      </c>
      <c r="S8" s="153">
        <f t="shared" si="5"/>
        <v>282256.45</v>
      </c>
      <c r="T8" s="154">
        <v>39596.45</v>
      </c>
      <c r="U8" s="155">
        <v>210140.86</v>
      </c>
      <c r="V8" s="154">
        <v>17000.86</v>
      </c>
      <c r="W8" s="155">
        <v>64775.4</v>
      </c>
      <c r="X8" s="152">
        <f t="shared" si="6"/>
        <v>56597.31</v>
      </c>
      <c r="Y8" s="153">
        <f t="shared" si="7"/>
        <v>274916.26</v>
      </c>
    </row>
    <row r="9" spans="1:25" ht="12.75" thickBot="1" thickTop="1">
      <c r="A9" s="1" t="s">
        <v>16</v>
      </c>
      <c r="B9" s="15">
        <v>19420.55</v>
      </c>
      <c r="C9" s="16">
        <v>115779.88</v>
      </c>
      <c r="D9" s="15">
        <v>8243.66</v>
      </c>
      <c r="E9" s="16">
        <v>27828.11</v>
      </c>
      <c r="F9" s="13">
        <f t="shared" si="0"/>
        <v>27664.21</v>
      </c>
      <c r="G9" s="14">
        <f t="shared" si="1"/>
        <v>143607.99</v>
      </c>
      <c r="H9" s="154">
        <v>18990.8</v>
      </c>
      <c r="I9" s="155">
        <v>114646.71</v>
      </c>
      <c r="J9" s="154">
        <v>8190.71</v>
      </c>
      <c r="K9" s="155">
        <v>27698.09</v>
      </c>
      <c r="L9" s="152">
        <f t="shared" si="2"/>
        <v>27181.51</v>
      </c>
      <c r="M9" s="153">
        <f t="shared" si="3"/>
        <v>142344.80000000002</v>
      </c>
      <c r="N9" s="154">
        <v>18970.3</v>
      </c>
      <c r="O9" s="155">
        <v>116609.5</v>
      </c>
      <c r="P9" s="154">
        <v>8198.05</v>
      </c>
      <c r="Q9" s="155">
        <v>27815.8</v>
      </c>
      <c r="R9" s="152">
        <f t="shared" si="4"/>
        <v>27168.35</v>
      </c>
      <c r="S9" s="153">
        <f t="shared" si="5"/>
        <v>144425.3</v>
      </c>
      <c r="T9" s="154">
        <v>18723.36</v>
      </c>
      <c r="U9" s="155">
        <v>112906.77</v>
      </c>
      <c r="V9" s="154">
        <v>8181.54</v>
      </c>
      <c r="W9" s="155">
        <v>27831.72</v>
      </c>
      <c r="X9" s="152">
        <f t="shared" si="6"/>
        <v>26904.9</v>
      </c>
      <c r="Y9" s="153">
        <f t="shared" si="7"/>
        <v>140738.49</v>
      </c>
    </row>
    <row r="10" spans="1:25" ht="12.75" thickBot="1" thickTop="1">
      <c r="A10" s="1" t="s">
        <v>17</v>
      </c>
      <c r="B10" s="15">
        <v>20339</v>
      </c>
      <c r="C10" s="16">
        <v>133490.88</v>
      </c>
      <c r="D10" s="15">
        <v>12164.05</v>
      </c>
      <c r="E10" s="16">
        <v>41358.38</v>
      </c>
      <c r="F10" s="13">
        <f t="shared" si="0"/>
        <v>32503.05</v>
      </c>
      <c r="G10" s="14">
        <f t="shared" si="1"/>
        <v>174849.26</v>
      </c>
      <c r="H10" s="154">
        <v>19876</v>
      </c>
      <c r="I10" s="155">
        <v>131642.61</v>
      </c>
      <c r="J10" s="154">
        <v>12118.23</v>
      </c>
      <c r="K10" s="155">
        <v>41285.76</v>
      </c>
      <c r="L10" s="152">
        <f t="shared" si="2"/>
        <v>31994.23</v>
      </c>
      <c r="M10" s="153">
        <f t="shared" si="3"/>
        <v>172928.37</v>
      </c>
      <c r="N10" s="154">
        <v>19823.1</v>
      </c>
      <c r="O10" s="155">
        <v>131950.5</v>
      </c>
      <c r="P10" s="154">
        <v>12146.55</v>
      </c>
      <c r="Q10" s="155">
        <v>41395.4</v>
      </c>
      <c r="R10" s="152">
        <f t="shared" si="4"/>
        <v>31969.649999999998</v>
      </c>
      <c r="S10" s="153">
        <f t="shared" si="5"/>
        <v>173345.9</v>
      </c>
      <c r="T10" s="154">
        <v>19504.22</v>
      </c>
      <c r="U10" s="155">
        <v>128369.5</v>
      </c>
      <c r="V10" s="154">
        <v>12110.36</v>
      </c>
      <c r="W10" s="155">
        <v>41380.45</v>
      </c>
      <c r="X10" s="152">
        <f t="shared" si="6"/>
        <v>31614.58</v>
      </c>
      <c r="Y10" s="153">
        <f t="shared" si="7"/>
        <v>169749.95</v>
      </c>
    </row>
    <row r="11" spans="1:25" ht="12.75" thickBot="1" thickTop="1">
      <c r="A11" s="1" t="s">
        <v>18</v>
      </c>
      <c r="B11" s="15">
        <v>83772.66</v>
      </c>
      <c r="C11" s="16">
        <v>459107.5</v>
      </c>
      <c r="D11" s="15">
        <v>31055.61</v>
      </c>
      <c r="E11" s="16">
        <v>119951.94</v>
      </c>
      <c r="F11" s="13">
        <f t="shared" si="0"/>
        <v>114828.27</v>
      </c>
      <c r="G11" s="14">
        <f t="shared" si="1"/>
        <v>579059.44</v>
      </c>
      <c r="H11" s="154">
        <v>81851.14</v>
      </c>
      <c r="I11" s="155">
        <v>450558.19</v>
      </c>
      <c r="J11" s="154">
        <v>30814.23</v>
      </c>
      <c r="K11" s="155">
        <v>119350.61</v>
      </c>
      <c r="L11" s="152">
        <f t="shared" si="2"/>
        <v>112665.37</v>
      </c>
      <c r="M11" s="153">
        <f t="shared" si="3"/>
        <v>569908.8</v>
      </c>
      <c r="N11" s="154">
        <v>81797.85</v>
      </c>
      <c r="O11" s="155">
        <v>455606.6</v>
      </c>
      <c r="P11" s="154">
        <v>30848.6</v>
      </c>
      <c r="Q11" s="155">
        <v>119896.7</v>
      </c>
      <c r="R11" s="152">
        <f t="shared" si="4"/>
        <v>112646.45000000001</v>
      </c>
      <c r="S11" s="153">
        <f t="shared" si="5"/>
        <v>575503.2999999999</v>
      </c>
      <c r="T11" s="154">
        <v>80761.68</v>
      </c>
      <c r="U11" s="155">
        <v>444429.18</v>
      </c>
      <c r="V11" s="154">
        <v>30661.18</v>
      </c>
      <c r="W11" s="155">
        <v>119773.63</v>
      </c>
      <c r="X11" s="152">
        <f t="shared" si="6"/>
        <v>111422.85999999999</v>
      </c>
      <c r="Y11" s="153">
        <f t="shared" si="7"/>
        <v>564202.81</v>
      </c>
    </row>
    <row r="12" spans="1:25" ht="12.75" thickBot="1" thickTop="1">
      <c r="A12" s="1" t="s">
        <v>19</v>
      </c>
      <c r="B12" s="15">
        <v>89547.88</v>
      </c>
      <c r="C12" s="16">
        <v>543057.38</v>
      </c>
      <c r="D12" s="15">
        <v>32981</v>
      </c>
      <c r="E12" s="16">
        <v>111757.22</v>
      </c>
      <c r="F12" s="13">
        <f t="shared" si="0"/>
        <v>122528.88</v>
      </c>
      <c r="G12" s="14">
        <f t="shared" si="1"/>
        <v>654814.6</v>
      </c>
      <c r="H12" s="154">
        <v>87482.28</v>
      </c>
      <c r="I12" s="155">
        <v>534025</v>
      </c>
      <c r="J12" s="154">
        <v>32793</v>
      </c>
      <c r="K12" s="155">
        <v>111257.95</v>
      </c>
      <c r="L12" s="152">
        <f t="shared" si="2"/>
        <v>120275.28</v>
      </c>
      <c r="M12" s="153">
        <f t="shared" si="3"/>
        <v>645282.95</v>
      </c>
      <c r="N12" s="154">
        <v>87027.05</v>
      </c>
      <c r="O12" s="155">
        <v>536999.6</v>
      </c>
      <c r="P12" s="154">
        <v>32755.9</v>
      </c>
      <c r="Q12" s="155">
        <v>111569.4</v>
      </c>
      <c r="R12" s="152">
        <f t="shared" si="4"/>
        <v>119782.95000000001</v>
      </c>
      <c r="S12" s="153">
        <f t="shared" si="5"/>
        <v>648569</v>
      </c>
      <c r="T12" s="154">
        <v>85344.95</v>
      </c>
      <c r="U12" s="155">
        <v>521609.27</v>
      </c>
      <c r="V12" s="154">
        <v>32564.5</v>
      </c>
      <c r="W12" s="155">
        <v>111358.31</v>
      </c>
      <c r="X12" s="152">
        <f t="shared" si="6"/>
        <v>117909.45</v>
      </c>
      <c r="Y12" s="153">
        <f t="shared" si="7"/>
        <v>632967.5800000001</v>
      </c>
    </row>
    <row r="13" spans="1:25" s="108" customFormat="1" ht="12.75" thickBot="1" thickTop="1">
      <c r="A13" s="2" t="s">
        <v>20</v>
      </c>
      <c r="B13" s="17">
        <v>389648.44</v>
      </c>
      <c r="C13" s="18">
        <v>2116756.11</v>
      </c>
      <c r="D13" s="17">
        <v>148108.72</v>
      </c>
      <c r="E13" s="18">
        <v>539323.61</v>
      </c>
      <c r="F13" s="115">
        <f t="shared" si="0"/>
        <v>537757.16</v>
      </c>
      <c r="G13" s="121">
        <f t="shared" si="1"/>
        <v>2656079.7199999997</v>
      </c>
      <c r="H13" s="156">
        <v>382110.47</v>
      </c>
      <c r="I13" s="157">
        <v>2084148.33</v>
      </c>
      <c r="J13" s="156">
        <v>147150.38</v>
      </c>
      <c r="K13" s="157">
        <v>537035.71</v>
      </c>
      <c r="L13" s="169">
        <f t="shared" si="2"/>
        <v>529260.85</v>
      </c>
      <c r="M13" s="170">
        <f t="shared" si="3"/>
        <v>2621184.04</v>
      </c>
      <c r="N13" s="156">
        <v>380634.95</v>
      </c>
      <c r="O13" s="157">
        <v>2100272.4</v>
      </c>
      <c r="P13" s="156">
        <v>147108.5</v>
      </c>
      <c r="Q13" s="157">
        <v>538809.35</v>
      </c>
      <c r="R13" s="169">
        <f t="shared" si="4"/>
        <v>527743.45</v>
      </c>
      <c r="S13" s="170">
        <f t="shared" si="5"/>
        <v>2639081.75</v>
      </c>
      <c r="T13" s="156">
        <v>374220.13</v>
      </c>
      <c r="U13" s="157">
        <v>2041282.54</v>
      </c>
      <c r="V13" s="156">
        <v>146461.68</v>
      </c>
      <c r="W13" s="157">
        <v>538251.22</v>
      </c>
      <c r="X13" s="169">
        <f t="shared" si="6"/>
        <v>520681.81</v>
      </c>
      <c r="Y13" s="170">
        <f t="shared" si="7"/>
        <v>2579533.76</v>
      </c>
    </row>
    <row r="14" spans="1:25" ht="12.75" thickBot="1" thickTop="1">
      <c r="A14" s="1" t="s">
        <v>29</v>
      </c>
      <c r="B14" s="15">
        <v>10330.33</v>
      </c>
      <c r="C14" s="16">
        <v>71890.27</v>
      </c>
      <c r="D14" s="15">
        <v>3365.5</v>
      </c>
      <c r="E14" s="16">
        <v>22136.11</v>
      </c>
      <c r="F14" s="13">
        <f t="shared" si="0"/>
        <v>13695.83</v>
      </c>
      <c r="G14" s="14">
        <f t="shared" si="1"/>
        <v>94026.38</v>
      </c>
      <c r="H14" s="154">
        <v>10191.57</v>
      </c>
      <c r="I14" s="155">
        <v>71298.23</v>
      </c>
      <c r="J14" s="154">
        <v>3349.09</v>
      </c>
      <c r="K14" s="155">
        <v>21980.38</v>
      </c>
      <c r="L14" s="152">
        <f t="shared" si="2"/>
        <v>13540.66</v>
      </c>
      <c r="M14" s="153">
        <f t="shared" si="3"/>
        <v>93278.61</v>
      </c>
      <c r="N14" s="154">
        <v>10209.4</v>
      </c>
      <c r="O14" s="155">
        <v>71937.6</v>
      </c>
      <c r="P14" s="154">
        <v>3339.1</v>
      </c>
      <c r="Q14" s="155">
        <v>21984.55</v>
      </c>
      <c r="R14" s="152">
        <f t="shared" si="4"/>
        <v>13548.5</v>
      </c>
      <c r="S14" s="153">
        <f t="shared" si="5"/>
        <v>93922.15000000001</v>
      </c>
      <c r="T14" s="154">
        <v>10103.4</v>
      </c>
      <c r="U14" s="155">
        <v>70214.18</v>
      </c>
      <c r="V14" s="154">
        <v>3320.68</v>
      </c>
      <c r="W14" s="155">
        <v>21884.04</v>
      </c>
      <c r="X14" s="152">
        <f t="shared" si="6"/>
        <v>13424.08</v>
      </c>
      <c r="Y14" s="153">
        <f t="shared" si="7"/>
        <v>92098.22</v>
      </c>
    </row>
    <row r="15" spans="1:25" ht="12.75" thickBot="1" thickTop="1">
      <c r="A15" s="1" t="s">
        <v>30</v>
      </c>
      <c r="B15" s="15">
        <v>4576.27</v>
      </c>
      <c r="C15" s="16">
        <v>39930.77</v>
      </c>
      <c r="D15" s="15">
        <v>2261.77</v>
      </c>
      <c r="E15" s="16">
        <v>13235</v>
      </c>
      <c r="F15" s="13">
        <f t="shared" si="0"/>
        <v>6838.040000000001</v>
      </c>
      <c r="G15" s="14">
        <f t="shared" si="1"/>
        <v>53165.77</v>
      </c>
      <c r="H15" s="154">
        <v>4539.23</v>
      </c>
      <c r="I15" s="155">
        <v>39285.57</v>
      </c>
      <c r="J15" s="154">
        <v>2245.38</v>
      </c>
      <c r="K15" s="155">
        <v>13165.47</v>
      </c>
      <c r="L15" s="152">
        <f t="shared" si="2"/>
        <v>6784.61</v>
      </c>
      <c r="M15" s="153">
        <f t="shared" si="3"/>
        <v>52451.04</v>
      </c>
      <c r="N15" s="154">
        <v>4548.85</v>
      </c>
      <c r="O15" s="155">
        <v>39683.6</v>
      </c>
      <c r="P15" s="154">
        <v>2245.85</v>
      </c>
      <c r="Q15" s="155">
        <v>13174.2</v>
      </c>
      <c r="R15" s="152">
        <f t="shared" si="4"/>
        <v>6794.700000000001</v>
      </c>
      <c r="S15" s="153">
        <f t="shared" si="5"/>
        <v>52857.8</v>
      </c>
      <c r="T15" s="154">
        <v>4548.4</v>
      </c>
      <c r="U15" s="155">
        <v>39598.22</v>
      </c>
      <c r="V15" s="154">
        <v>2219.54</v>
      </c>
      <c r="W15" s="155">
        <v>13151.22</v>
      </c>
      <c r="X15" s="152">
        <f t="shared" si="6"/>
        <v>6767.94</v>
      </c>
      <c r="Y15" s="153">
        <f t="shared" si="7"/>
        <v>52749.44</v>
      </c>
    </row>
    <row r="16" spans="1:25" ht="12.75" thickBot="1" thickTop="1">
      <c r="A16" s="1" t="s">
        <v>31</v>
      </c>
      <c r="B16" s="15">
        <v>51585.38</v>
      </c>
      <c r="C16" s="16">
        <v>343677.38</v>
      </c>
      <c r="D16" s="15">
        <v>15071.83</v>
      </c>
      <c r="E16" s="16">
        <v>66351.05</v>
      </c>
      <c r="F16" s="13">
        <f t="shared" si="0"/>
        <v>66657.20999999999</v>
      </c>
      <c r="G16" s="14">
        <f t="shared" si="1"/>
        <v>410028.43</v>
      </c>
      <c r="H16" s="154">
        <v>50791.95</v>
      </c>
      <c r="I16" s="155">
        <v>339755.71</v>
      </c>
      <c r="J16" s="154">
        <v>14759.47</v>
      </c>
      <c r="K16" s="155">
        <v>65861.09</v>
      </c>
      <c r="L16" s="152">
        <f t="shared" si="2"/>
        <v>65551.42</v>
      </c>
      <c r="M16" s="153">
        <f t="shared" si="3"/>
        <v>405616.80000000005</v>
      </c>
      <c r="N16" s="154">
        <v>50629.35</v>
      </c>
      <c r="O16" s="155">
        <v>341385</v>
      </c>
      <c r="P16" s="154">
        <v>14696.8</v>
      </c>
      <c r="Q16" s="155">
        <v>65820.95</v>
      </c>
      <c r="R16" s="152">
        <f t="shared" si="4"/>
        <v>65326.149999999994</v>
      </c>
      <c r="S16" s="153">
        <f t="shared" si="5"/>
        <v>407205.95</v>
      </c>
      <c r="T16" s="154">
        <v>50087.63</v>
      </c>
      <c r="U16" s="155">
        <v>336613.31</v>
      </c>
      <c r="V16" s="154">
        <v>14555.09</v>
      </c>
      <c r="W16" s="155">
        <v>65384.18</v>
      </c>
      <c r="X16" s="152">
        <f t="shared" si="6"/>
        <v>64642.72</v>
      </c>
      <c r="Y16" s="153">
        <f t="shared" si="7"/>
        <v>401997.49</v>
      </c>
    </row>
    <row r="17" spans="1:25" s="108" customFormat="1" ht="12.75" thickBot="1" thickTop="1">
      <c r="A17" s="2" t="s">
        <v>32</v>
      </c>
      <c r="B17" s="17">
        <v>66492</v>
      </c>
      <c r="C17" s="18">
        <v>455498.44</v>
      </c>
      <c r="D17" s="17">
        <v>20699.11</v>
      </c>
      <c r="E17" s="18">
        <v>101722.16</v>
      </c>
      <c r="F17" s="115">
        <f t="shared" si="0"/>
        <v>87191.11</v>
      </c>
      <c r="G17" s="121">
        <f t="shared" si="1"/>
        <v>557220.6</v>
      </c>
      <c r="H17" s="156">
        <v>65522.76</v>
      </c>
      <c r="I17" s="157">
        <v>450339.52</v>
      </c>
      <c r="J17" s="156">
        <v>20353.95</v>
      </c>
      <c r="K17" s="157">
        <v>101006.95</v>
      </c>
      <c r="L17" s="169">
        <f t="shared" si="2"/>
        <v>85876.71</v>
      </c>
      <c r="M17" s="170">
        <f t="shared" si="3"/>
        <v>551346.47</v>
      </c>
      <c r="N17" s="156">
        <v>65387.6</v>
      </c>
      <c r="O17" s="157">
        <v>453006.2</v>
      </c>
      <c r="P17" s="156">
        <v>20281.75</v>
      </c>
      <c r="Q17" s="157">
        <v>100979.7</v>
      </c>
      <c r="R17" s="169">
        <f t="shared" si="4"/>
        <v>85669.35</v>
      </c>
      <c r="S17" s="170">
        <f t="shared" si="5"/>
        <v>553985.9</v>
      </c>
      <c r="T17" s="156">
        <v>64739.45</v>
      </c>
      <c r="U17" s="157">
        <v>446425.72</v>
      </c>
      <c r="V17" s="156">
        <v>20095.31</v>
      </c>
      <c r="W17" s="157">
        <v>100419.45</v>
      </c>
      <c r="X17" s="169">
        <f t="shared" si="6"/>
        <v>84834.76</v>
      </c>
      <c r="Y17" s="170">
        <f t="shared" si="7"/>
        <v>546845.1699999999</v>
      </c>
    </row>
    <row r="18" spans="1:25" s="108" customFormat="1" ht="12.75" thickBot="1" thickTop="1">
      <c r="A18" s="2" t="s">
        <v>188</v>
      </c>
      <c r="B18" s="17">
        <v>46878.22</v>
      </c>
      <c r="C18" s="18">
        <v>282456.44</v>
      </c>
      <c r="D18" s="17">
        <v>16042</v>
      </c>
      <c r="E18" s="18">
        <v>73168.66</v>
      </c>
      <c r="F18" s="115">
        <f t="shared" si="0"/>
        <v>62920.22</v>
      </c>
      <c r="G18" s="121">
        <f t="shared" si="1"/>
        <v>355625.1</v>
      </c>
      <c r="H18" s="156">
        <v>46371.66</v>
      </c>
      <c r="I18" s="157">
        <v>277924.38</v>
      </c>
      <c r="J18" s="156">
        <v>15925.52</v>
      </c>
      <c r="K18" s="157">
        <v>72769.23</v>
      </c>
      <c r="L18" s="169">
        <f t="shared" si="2"/>
        <v>62297.18000000001</v>
      </c>
      <c r="M18" s="170">
        <f t="shared" si="3"/>
        <v>350693.61</v>
      </c>
      <c r="N18" s="156">
        <v>46143.45</v>
      </c>
      <c r="O18" s="157">
        <v>278309.3</v>
      </c>
      <c r="P18" s="156">
        <v>15841.8</v>
      </c>
      <c r="Q18" s="157">
        <v>72736.05</v>
      </c>
      <c r="R18" s="169">
        <f t="shared" si="4"/>
        <v>61985.25</v>
      </c>
      <c r="S18" s="170">
        <f t="shared" si="5"/>
        <v>351045.35</v>
      </c>
      <c r="T18" s="156">
        <v>45888.72</v>
      </c>
      <c r="U18" s="157">
        <v>275015.81</v>
      </c>
      <c r="V18" s="156">
        <v>15747.68</v>
      </c>
      <c r="W18" s="157">
        <v>72563.22</v>
      </c>
      <c r="X18" s="169">
        <f t="shared" si="6"/>
        <v>61636.4</v>
      </c>
      <c r="Y18" s="170">
        <f t="shared" si="7"/>
        <v>347579.03</v>
      </c>
    </row>
    <row r="19" spans="1:25" s="108" customFormat="1" ht="12.75" thickBot="1" thickTop="1">
      <c r="A19" s="2" t="s">
        <v>46</v>
      </c>
      <c r="B19" s="17">
        <v>57353.61</v>
      </c>
      <c r="C19" s="18">
        <v>331207.88</v>
      </c>
      <c r="D19" s="17">
        <v>17906.61</v>
      </c>
      <c r="E19" s="18">
        <v>90508.61</v>
      </c>
      <c r="F19" s="115">
        <f t="shared" si="0"/>
        <v>75260.22</v>
      </c>
      <c r="G19" s="121">
        <f t="shared" si="1"/>
        <v>421716.49</v>
      </c>
      <c r="H19" s="156">
        <v>56057.52</v>
      </c>
      <c r="I19" s="157">
        <v>325466.66</v>
      </c>
      <c r="J19" s="156">
        <v>17569</v>
      </c>
      <c r="K19" s="157">
        <v>89554.71</v>
      </c>
      <c r="L19" s="169">
        <f t="shared" si="2"/>
        <v>73626.51999999999</v>
      </c>
      <c r="M19" s="170">
        <f t="shared" si="3"/>
        <v>415021.37</v>
      </c>
      <c r="N19" s="156">
        <v>56382.3</v>
      </c>
      <c r="O19" s="157">
        <v>337374.6</v>
      </c>
      <c r="P19" s="156">
        <v>17576.75</v>
      </c>
      <c r="Q19" s="157">
        <v>90133.8</v>
      </c>
      <c r="R19" s="169">
        <f t="shared" si="4"/>
        <v>73959.05</v>
      </c>
      <c r="S19" s="170">
        <f t="shared" si="5"/>
        <v>427508.39999999997</v>
      </c>
      <c r="T19" s="156">
        <v>57451.31</v>
      </c>
      <c r="U19" s="157">
        <v>346409.27</v>
      </c>
      <c r="V19" s="156">
        <v>17799.63</v>
      </c>
      <c r="W19" s="157">
        <v>90974.13</v>
      </c>
      <c r="X19" s="169">
        <f t="shared" si="6"/>
        <v>75250.94</v>
      </c>
      <c r="Y19" s="170">
        <f t="shared" si="7"/>
        <v>437383.4</v>
      </c>
    </row>
    <row r="20" spans="1:25" ht="12.75" thickBot="1" thickTop="1">
      <c r="A20" s="1" t="s">
        <v>39</v>
      </c>
      <c r="B20" s="15">
        <v>70467.33</v>
      </c>
      <c r="C20" s="16">
        <v>355958.77</v>
      </c>
      <c r="D20" s="15">
        <v>15910.22</v>
      </c>
      <c r="E20" s="16">
        <v>65189.55</v>
      </c>
      <c r="F20" s="13">
        <f t="shared" si="0"/>
        <v>86377.55</v>
      </c>
      <c r="G20" s="14">
        <f t="shared" si="1"/>
        <v>421148.32</v>
      </c>
      <c r="H20" s="154">
        <v>69170.8</v>
      </c>
      <c r="I20" s="155">
        <v>350291.95</v>
      </c>
      <c r="J20" s="154">
        <v>15848.61</v>
      </c>
      <c r="K20" s="155">
        <v>65021.42</v>
      </c>
      <c r="L20" s="152">
        <f t="shared" si="2"/>
        <v>85019.41</v>
      </c>
      <c r="M20" s="153">
        <f t="shared" si="3"/>
        <v>415313.37</v>
      </c>
      <c r="N20" s="154">
        <v>68573.35</v>
      </c>
      <c r="O20" s="155">
        <v>351114.25</v>
      </c>
      <c r="P20" s="154">
        <v>15835.5</v>
      </c>
      <c r="Q20" s="155">
        <v>65244.45</v>
      </c>
      <c r="R20" s="152">
        <f t="shared" si="4"/>
        <v>84408.85</v>
      </c>
      <c r="S20" s="153">
        <f t="shared" si="5"/>
        <v>416358.7</v>
      </c>
      <c r="T20" s="154">
        <v>67237.72</v>
      </c>
      <c r="U20" s="155">
        <v>341464.95</v>
      </c>
      <c r="V20" s="154">
        <v>15778.59</v>
      </c>
      <c r="W20" s="155">
        <v>65031.4</v>
      </c>
      <c r="X20" s="152">
        <f t="shared" si="6"/>
        <v>83016.31</v>
      </c>
      <c r="Y20" s="153">
        <f t="shared" si="7"/>
        <v>406496.35000000003</v>
      </c>
    </row>
    <row r="21" spans="1:25" ht="12.75" thickBot="1" thickTop="1">
      <c r="A21" s="1" t="s">
        <v>40</v>
      </c>
      <c r="B21" s="15">
        <v>60412.22</v>
      </c>
      <c r="C21" s="16">
        <v>311791.83</v>
      </c>
      <c r="D21" s="15">
        <v>15626.11</v>
      </c>
      <c r="E21" s="16">
        <v>63884.83</v>
      </c>
      <c r="F21" s="13">
        <f t="shared" si="0"/>
        <v>76038.33</v>
      </c>
      <c r="G21" s="14">
        <f t="shared" si="1"/>
        <v>375676.66000000003</v>
      </c>
      <c r="H21" s="154">
        <v>59023.38</v>
      </c>
      <c r="I21" s="155">
        <v>306416.8</v>
      </c>
      <c r="J21" s="154">
        <v>15538.47</v>
      </c>
      <c r="K21" s="155">
        <v>63652.09</v>
      </c>
      <c r="L21" s="152">
        <f t="shared" si="2"/>
        <v>74561.84999999999</v>
      </c>
      <c r="M21" s="153">
        <f t="shared" si="3"/>
        <v>370068.89</v>
      </c>
      <c r="N21" s="154">
        <v>58552.6</v>
      </c>
      <c r="O21" s="155">
        <v>307541.75</v>
      </c>
      <c r="P21" s="154">
        <v>15533.55</v>
      </c>
      <c r="Q21" s="155">
        <v>63898.45</v>
      </c>
      <c r="R21" s="152">
        <f t="shared" si="4"/>
        <v>74086.15</v>
      </c>
      <c r="S21" s="153">
        <f t="shared" si="5"/>
        <v>371440.2</v>
      </c>
      <c r="T21" s="154">
        <v>57241.68</v>
      </c>
      <c r="U21" s="155">
        <v>297899.13</v>
      </c>
      <c r="V21" s="154">
        <v>15462.9</v>
      </c>
      <c r="W21" s="155">
        <v>63792.4</v>
      </c>
      <c r="X21" s="152">
        <f t="shared" si="6"/>
        <v>72704.58</v>
      </c>
      <c r="Y21" s="153">
        <f t="shared" si="7"/>
        <v>361691.53</v>
      </c>
    </row>
    <row r="22" spans="1:25" s="108" customFormat="1" ht="12.75" thickBot="1" thickTop="1">
      <c r="A22" s="2" t="s">
        <v>41</v>
      </c>
      <c r="B22" s="17">
        <v>130879.55</v>
      </c>
      <c r="C22" s="18">
        <v>667750.61</v>
      </c>
      <c r="D22" s="17">
        <v>31536.33</v>
      </c>
      <c r="E22" s="18">
        <v>129074.38</v>
      </c>
      <c r="F22" s="115">
        <f t="shared" si="0"/>
        <v>162415.88</v>
      </c>
      <c r="G22" s="121">
        <f t="shared" si="1"/>
        <v>796824.99</v>
      </c>
      <c r="H22" s="156">
        <v>128194.19</v>
      </c>
      <c r="I22" s="157">
        <v>656708.76</v>
      </c>
      <c r="J22" s="156">
        <v>31387.09</v>
      </c>
      <c r="K22" s="157">
        <v>128673.52</v>
      </c>
      <c r="L22" s="169">
        <f t="shared" si="2"/>
        <v>159581.28</v>
      </c>
      <c r="M22" s="170">
        <f t="shared" si="3"/>
        <v>785382.28</v>
      </c>
      <c r="N22" s="156">
        <v>127125.95</v>
      </c>
      <c r="O22" s="157">
        <v>658656</v>
      </c>
      <c r="P22" s="156">
        <v>31369.05</v>
      </c>
      <c r="Q22" s="157">
        <v>129142.9</v>
      </c>
      <c r="R22" s="169">
        <f t="shared" si="4"/>
        <v>158495</v>
      </c>
      <c r="S22" s="170">
        <f t="shared" si="5"/>
        <v>787798.9</v>
      </c>
      <c r="T22" s="156">
        <v>124479.4</v>
      </c>
      <c r="U22" s="157">
        <v>639364.09</v>
      </c>
      <c r="V22" s="156">
        <v>31241.5</v>
      </c>
      <c r="W22" s="157">
        <v>128823.81</v>
      </c>
      <c r="X22" s="169">
        <f t="shared" si="6"/>
        <v>155720.9</v>
      </c>
      <c r="Y22" s="170">
        <f t="shared" si="7"/>
        <v>768187.8999999999</v>
      </c>
    </row>
    <row r="23" spans="1:25" s="108" customFormat="1" ht="12.75" thickBot="1" thickTop="1">
      <c r="A23" s="2" t="s">
        <v>22</v>
      </c>
      <c r="B23" s="17">
        <v>26036.05</v>
      </c>
      <c r="C23" s="18">
        <v>170539.94</v>
      </c>
      <c r="D23" s="17">
        <v>9242.61</v>
      </c>
      <c r="E23" s="18">
        <v>41332.77</v>
      </c>
      <c r="F23" s="115">
        <f t="shared" si="0"/>
        <v>35278.66</v>
      </c>
      <c r="G23" s="121">
        <f t="shared" si="1"/>
        <v>211872.71</v>
      </c>
      <c r="H23" s="156">
        <v>25562.8</v>
      </c>
      <c r="I23" s="157">
        <v>167295.71</v>
      </c>
      <c r="J23" s="156">
        <v>9146.33</v>
      </c>
      <c r="K23" s="157">
        <v>41051.95</v>
      </c>
      <c r="L23" s="169">
        <f t="shared" si="2"/>
        <v>34709.13</v>
      </c>
      <c r="M23" s="170">
        <f t="shared" si="3"/>
        <v>208347.65999999997</v>
      </c>
      <c r="N23" s="156">
        <v>25446.05</v>
      </c>
      <c r="O23" s="157">
        <v>168286.95</v>
      </c>
      <c r="P23" s="156">
        <v>9117.45</v>
      </c>
      <c r="Q23" s="157">
        <v>41071.25</v>
      </c>
      <c r="R23" s="169">
        <f t="shared" si="4"/>
        <v>34563.5</v>
      </c>
      <c r="S23" s="170">
        <f t="shared" si="5"/>
        <v>209358.2</v>
      </c>
      <c r="T23" s="156">
        <v>25179.59</v>
      </c>
      <c r="U23" s="157">
        <v>166056.59</v>
      </c>
      <c r="V23" s="156">
        <v>9078.09</v>
      </c>
      <c r="W23" s="157">
        <v>41023.22</v>
      </c>
      <c r="X23" s="169">
        <f t="shared" si="6"/>
        <v>34257.68</v>
      </c>
      <c r="Y23" s="170">
        <f t="shared" si="7"/>
        <v>207079.81</v>
      </c>
    </row>
    <row r="24" spans="1:25" ht="12.75" thickBot="1" thickTop="1">
      <c r="A24" s="1" t="s">
        <v>189</v>
      </c>
      <c r="B24" s="15">
        <v>4971.16</v>
      </c>
      <c r="C24" s="16">
        <v>37357.22</v>
      </c>
      <c r="D24" s="15">
        <v>3141.38</v>
      </c>
      <c r="E24" s="16">
        <v>14230.72</v>
      </c>
      <c r="F24" s="13">
        <f t="shared" si="0"/>
        <v>8112.54</v>
      </c>
      <c r="G24" s="14">
        <f t="shared" si="1"/>
        <v>51587.94</v>
      </c>
      <c r="H24" s="154">
        <v>4861</v>
      </c>
      <c r="I24" s="155">
        <v>36579</v>
      </c>
      <c r="J24" s="154">
        <v>3105.66</v>
      </c>
      <c r="K24" s="155">
        <v>14148.61</v>
      </c>
      <c r="L24" s="152">
        <f t="shared" si="2"/>
        <v>7966.66</v>
      </c>
      <c r="M24" s="153">
        <f t="shared" si="3"/>
        <v>50727.61</v>
      </c>
      <c r="N24" s="154">
        <v>4829.25</v>
      </c>
      <c r="O24" s="155">
        <v>36606.85</v>
      </c>
      <c r="P24" s="154">
        <v>3094.85</v>
      </c>
      <c r="Q24" s="155">
        <v>14167.3</v>
      </c>
      <c r="R24" s="152">
        <f t="shared" si="4"/>
        <v>7924.1</v>
      </c>
      <c r="S24" s="153">
        <f t="shared" si="5"/>
        <v>50774.149999999994</v>
      </c>
      <c r="T24" s="154">
        <v>4779.86</v>
      </c>
      <c r="U24" s="155">
        <v>35780.9</v>
      </c>
      <c r="V24" s="154">
        <v>3082.22</v>
      </c>
      <c r="W24" s="155">
        <v>14157.68</v>
      </c>
      <c r="X24" s="152">
        <f t="shared" si="6"/>
        <v>7862.08</v>
      </c>
      <c r="Y24" s="153">
        <f t="shared" si="7"/>
        <v>49938.58</v>
      </c>
    </row>
    <row r="25" spans="1:25" ht="12.75" thickBot="1" thickTop="1">
      <c r="A25" s="1" t="s">
        <v>49</v>
      </c>
      <c r="B25" s="15">
        <v>15028.05</v>
      </c>
      <c r="C25" s="16">
        <v>116885.72</v>
      </c>
      <c r="D25" s="15">
        <v>5718.88</v>
      </c>
      <c r="E25" s="16">
        <v>27499.27</v>
      </c>
      <c r="F25" s="13">
        <f t="shared" si="0"/>
        <v>20746.93</v>
      </c>
      <c r="G25" s="14">
        <f t="shared" si="1"/>
        <v>144384.99</v>
      </c>
      <c r="H25" s="154">
        <v>14807</v>
      </c>
      <c r="I25" s="155">
        <v>115357.23</v>
      </c>
      <c r="J25" s="154">
        <v>5676</v>
      </c>
      <c r="K25" s="155">
        <v>27330.85</v>
      </c>
      <c r="L25" s="152">
        <f t="shared" si="2"/>
        <v>20483</v>
      </c>
      <c r="M25" s="153">
        <f t="shared" si="3"/>
        <v>142688.08</v>
      </c>
      <c r="N25" s="154">
        <v>14800.05</v>
      </c>
      <c r="O25" s="155">
        <v>116167.05</v>
      </c>
      <c r="P25" s="154">
        <v>5650.9</v>
      </c>
      <c r="Q25" s="155">
        <v>27329</v>
      </c>
      <c r="R25" s="152">
        <f t="shared" si="4"/>
        <v>20450.949999999997</v>
      </c>
      <c r="S25" s="153">
        <f t="shared" si="5"/>
        <v>143496.05</v>
      </c>
      <c r="T25" s="154">
        <v>14692.95</v>
      </c>
      <c r="U25" s="155">
        <v>114731.63</v>
      </c>
      <c r="V25" s="154">
        <v>5622.27</v>
      </c>
      <c r="W25" s="155">
        <v>27316.63</v>
      </c>
      <c r="X25" s="152">
        <f t="shared" si="6"/>
        <v>20315.22</v>
      </c>
      <c r="Y25" s="153">
        <f t="shared" si="7"/>
        <v>142048.26</v>
      </c>
    </row>
    <row r="26" spans="1:25" ht="12.75" thickBot="1" thickTop="1">
      <c r="A26" s="1" t="s">
        <v>50</v>
      </c>
      <c r="B26" s="15">
        <v>19514.22</v>
      </c>
      <c r="C26" s="16">
        <v>118104.05</v>
      </c>
      <c r="D26" s="15">
        <v>7997.05</v>
      </c>
      <c r="E26" s="16">
        <v>36586.11</v>
      </c>
      <c r="F26" s="13">
        <f t="shared" si="0"/>
        <v>27511.27</v>
      </c>
      <c r="G26" s="14">
        <f t="shared" si="1"/>
        <v>154690.16</v>
      </c>
      <c r="H26" s="154">
        <v>19145.8</v>
      </c>
      <c r="I26" s="155">
        <v>116087.23</v>
      </c>
      <c r="J26" s="154">
        <v>7921.23</v>
      </c>
      <c r="K26" s="155">
        <v>36335.14</v>
      </c>
      <c r="L26" s="152">
        <f t="shared" si="2"/>
        <v>27067.03</v>
      </c>
      <c r="M26" s="153">
        <f t="shared" si="3"/>
        <v>152422.37</v>
      </c>
      <c r="N26" s="154">
        <v>19056.35</v>
      </c>
      <c r="O26" s="155">
        <v>116351</v>
      </c>
      <c r="P26" s="154">
        <v>7887.45</v>
      </c>
      <c r="Q26" s="155">
        <v>36335.85</v>
      </c>
      <c r="R26" s="152">
        <f t="shared" si="4"/>
        <v>26943.8</v>
      </c>
      <c r="S26" s="153">
        <f t="shared" si="5"/>
        <v>152686.85</v>
      </c>
      <c r="T26" s="154">
        <v>18895.86</v>
      </c>
      <c r="U26" s="155">
        <v>115160.36</v>
      </c>
      <c r="V26" s="154">
        <v>7852.54</v>
      </c>
      <c r="W26" s="155">
        <v>36343</v>
      </c>
      <c r="X26" s="152">
        <f t="shared" si="6"/>
        <v>26748.4</v>
      </c>
      <c r="Y26" s="153">
        <f t="shared" si="7"/>
        <v>151503.36</v>
      </c>
    </row>
    <row r="27" spans="1:25" s="6" customFormat="1" ht="12.75" thickBot="1" thickTop="1">
      <c r="A27" s="1" t="s">
        <v>51</v>
      </c>
      <c r="B27" s="15">
        <v>6370.16</v>
      </c>
      <c r="C27" s="16">
        <v>48971.5</v>
      </c>
      <c r="D27" s="15">
        <v>2701.94</v>
      </c>
      <c r="E27" s="16">
        <v>13172.05</v>
      </c>
      <c r="F27" s="13">
        <f t="shared" si="0"/>
        <v>9072.1</v>
      </c>
      <c r="G27" s="14">
        <f t="shared" si="1"/>
        <v>62143.55</v>
      </c>
      <c r="H27" s="154">
        <v>6299.71</v>
      </c>
      <c r="I27" s="155">
        <v>48364.28</v>
      </c>
      <c r="J27" s="154">
        <v>2696.14</v>
      </c>
      <c r="K27" s="155">
        <v>13116.14</v>
      </c>
      <c r="L27" s="152">
        <f t="shared" si="2"/>
        <v>8995.85</v>
      </c>
      <c r="M27" s="153">
        <f t="shared" si="3"/>
        <v>61480.42</v>
      </c>
      <c r="N27" s="154">
        <v>6261.3</v>
      </c>
      <c r="O27" s="155">
        <v>48597.5</v>
      </c>
      <c r="P27" s="154">
        <v>2689.3</v>
      </c>
      <c r="Q27" s="155">
        <v>13111.2</v>
      </c>
      <c r="R27" s="152">
        <f t="shared" si="4"/>
        <v>8950.6</v>
      </c>
      <c r="S27" s="153">
        <f t="shared" si="5"/>
        <v>61708.7</v>
      </c>
      <c r="T27" s="154">
        <v>6193.86</v>
      </c>
      <c r="U27" s="155">
        <v>48116.13</v>
      </c>
      <c r="V27" s="154">
        <v>2685.45</v>
      </c>
      <c r="W27" s="155">
        <v>13088.9</v>
      </c>
      <c r="X27" s="152">
        <f t="shared" si="6"/>
        <v>8879.31</v>
      </c>
      <c r="Y27" s="153">
        <f t="shared" si="7"/>
        <v>61205.03</v>
      </c>
    </row>
    <row r="28" spans="1:25" s="6" customFormat="1" ht="12.75" thickBot="1" thickTop="1">
      <c r="A28" s="1" t="s">
        <v>52</v>
      </c>
      <c r="B28" s="15">
        <v>13710.38</v>
      </c>
      <c r="C28" s="16">
        <v>89811.44</v>
      </c>
      <c r="D28" s="15">
        <v>6157.94</v>
      </c>
      <c r="E28" s="16">
        <v>26442.55</v>
      </c>
      <c r="F28" s="13">
        <f t="shared" si="0"/>
        <v>19868.32</v>
      </c>
      <c r="G28" s="14">
        <f t="shared" si="1"/>
        <v>116253.99</v>
      </c>
      <c r="H28" s="154">
        <v>13480.28</v>
      </c>
      <c r="I28" s="155">
        <v>88537.04</v>
      </c>
      <c r="J28" s="154">
        <v>6108.38</v>
      </c>
      <c r="K28" s="155">
        <v>26297.33</v>
      </c>
      <c r="L28" s="152">
        <f t="shared" si="2"/>
        <v>19588.66</v>
      </c>
      <c r="M28" s="153">
        <f t="shared" si="3"/>
        <v>114834.37</v>
      </c>
      <c r="N28" s="154">
        <v>13379.2</v>
      </c>
      <c r="O28" s="155">
        <v>88965</v>
      </c>
      <c r="P28" s="154">
        <v>6082.2</v>
      </c>
      <c r="Q28" s="155">
        <v>26321.1</v>
      </c>
      <c r="R28" s="152">
        <f t="shared" si="4"/>
        <v>19461.4</v>
      </c>
      <c r="S28" s="153">
        <f t="shared" si="5"/>
        <v>115286.1</v>
      </c>
      <c r="T28" s="154">
        <v>13208.86</v>
      </c>
      <c r="U28" s="155">
        <v>87508.27</v>
      </c>
      <c r="V28" s="154">
        <v>6068.86</v>
      </c>
      <c r="W28" s="155">
        <v>26276.13</v>
      </c>
      <c r="X28" s="152">
        <f t="shared" si="6"/>
        <v>19277.72</v>
      </c>
      <c r="Y28" s="153">
        <f t="shared" si="7"/>
        <v>113784.40000000001</v>
      </c>
    </row>
    <row r="29" spans="1:25" s="6" customFormat="1" ht="12.75" thickBot="1" thickTop="1">
      <c r="A29" s="1" t="s">
        <v>53</v>
      </c>
      <c r="B29" s="15">
        <v>6122.11</v>
      </c>
      <c r="C29" s="16">
        <v>44302.61</v>
      </c>
      <c r="D29" s="15">
        <v>2810.72</v>
      </c>
      <c r="E29" s="16">
        <v>14273.55</v>
      </c>
      <c r="F29" s="13">
        <f t="shared" si="0"/>
        <v>8932.83</v>
      </c>
      <c r="G29" s="14">
        <f t="shared" si="1"/>
        <v>58576.16</v>
      </c>
      <c r="H29" s="154">
        <v>6040.8</v>
      </c>
      <c r="I29" s="155">
        <v>43626.85</v>
      </c>
      <c r="J29" s="154">
        <v>2788.09</v>
      </c>
      <c r="K29" s="155">
        <v>14189.33</v>
      </c>
      <c r="L29" s="152">
        <f t="shared" si="2"/>
        <v>8828.89</v>
      </c>
      <c r="M29" s="153">
        <f t="shared" si="3"/>
        <v>57816.18</v>
      </c>
      <c r="N29" s="154">
        <v>6006.05</v>
      </c>
      <c r="O29" s="155">
        <v>43746.35</v>
      </c>
      <c r="P29" s="154">
        <v>2780.95</v>
      </c>
      <c r="Q29" s="155">
        <v>14213</v>
      </c>
      <c r="R29" s="152">
        <f t="shared" si="4"/>
        <v>8787</v>
      </c>
      <c r="S29" s="153">
        <f t="shared" si="5"/>
        <v>57959.35</v>
      </c>
      <c r="T29" s="154">
        <v>5972.5</v>
      </c>
      <c r="U29" s="155">
        <v>43449</v>
      </c>
      <c r="V29" s="154">
        <v>2765.4</v>
      </c>
      <c r="W29" s="155">
        <v>14227.9</v>
      </c>
      <c r="X29" s="152">
        <f t="shared" si="6"/>
        <v>8737.9</v>
      </c>
      <c r="Y29" s="153">
        <f t="shared" si="7"/>
        <v>57676.9</v>
      </c>
    </row>
    <row r="30" spans="1:25" s="6" customFormat="1" ht="12.75" thickBot="1" thickTop="1">
      <c r="A30" s="1" t="s">
        <v>54</v>
      </c>
      <c r="B30" s="15">
        <v>3131.83</v>
      </c>
      <c r="C30" s="16">
        <v>29874.38</v>
      </c>
      <c r="D30" s="15">
        <v>1356.61</v>
      </c>
      <c r="E30" s="16">
        <v>7843.88</v>
      </c>
      <c r="F30" s="13">
        <f t="shared" si="0"/>
        <v>4488.44</v>
      </c>
      <c r="G30" s="14">
        <f t="shared" si="1"/>
        <v>37718.26</v>
      </c>
      <c r="H30" s="154">
        <v>3103.9</v>
      </c>
      <c r="I30" s="155">
        <v>29469.19</v>
      </c>
      <c r="J30" s="154">
        <v>1352.95</v>
      </c>
      <c r="K30" s="155">
        <v>7796.04</v>
      </c>
      <c r="L30" s="152">
        <f t="shared" si="2"/>
        <v>4456.85</v>
      </c>
      <c r="M30" s="153">
        <f t="shared" si="3"/>
        <v>37265.229999999996</v>
      </c>
      <c r="N30" s="154">
        <v>3070.25</v>
      </c>
      <c r="O30" s="155">
        <v>29742.9</v>
      </c>
      <c r="P30" s="154">
        <v>1344.65</v>
      </c>
      <c r="Q30" s="155">
        <v>7788.3</v>
      </c>
      <c r="R30" s="152">
        <f t="shared" si="4"/>
        <v>4414.9</v>
      </c>
      <c r="S30" s="153">
        <f t="shared" si="5"/>
        <v>37531.200000000004</v>
      </c>
      <c r="T30" s="154">
        <v>3031.04</v>
      </c>
      <c r="U30" s="155">
        <v>29544.77</v>
      </c>
      <c r="V30" s="154">
        <v>1345.13</v>
      </c>
      <c r="W30" s="155">
        <v>7775.04</v>
      </c>
      <c r="X30" s="152">
        <f t="shared" si="6"/>
        <v>4376.17</v>
      </c>
      <c r="Y30" s="153">
        <f t="shared" si="7"/>
        <v>37319.81</v>
      </c>
    </row>
    <row r="31" spans="1:25" s="6" customFormat="1" ht="12.75" thickBot="1" thickTop="1">
      <c r="A31" s="1" t="s">
        <v>55</v>
      </c>
      <c r="B31" s="15">
        <v>24650.61</v>
      </c>
      <c r="C31" s="16">
        <v>177006.27</v>
      </c>
      <c r="D31" s="15">
        <v>8606.72</v>
      </c>
      <c r="E31" s="16">
        <v>36059.05</v>
      </c>
      <c r="F31" s="13">
        <f t="shared" si="0"/>
        <v>33257.33</v>
      </c>
      <c r="G31" s="14">
        <f t="shared" si="1"/>
        <v>213065.32</v>
      </c>
      <c r="H31" s="154">
        <v>24225.57</v>
      </c>
      <c r="I31" s="155">
        <v>174519.19</v>
      </c>
      <c r="J31" s="154">
        <v>8544.47</v>
      </c>
      <c r="K31" s="155">
        <v>35811.09</v>
      </c>
      <c r="L31" s="152">
        <f t="shared" si="2"/>
        <v>32770.04</v>
      </c>
      <c r="M31" s="153">
        <f t="shared" si="3"/>
        <v>210330.28</v>
      </c>
      <c r="N31" s="154">
        <v>24090.3</v>
      </c>
      <c r="O31" s="155">
        <v>174999.4</v>
      </c>
      <c r="P31" s="154">
        <v>8521.9</v>
      </c>
      <c r="Q31" s="155">
        <v>35801.9</v>
      </c>
      <c r="R31" s="152">
        <f t="shared" si="4"/>
        <v>32612.199999999997</v>
      </c>
      <c r="S31" s="153">
        <f t="shared" si="5"/>
        <v>210801.3</v>
      </c>
      <c r="T31" s="154">
        <v>23842.86</v>
      </c>
      <c r="U31" s="155">
        <v>172449.9</v>
      </c>
      <c r="V31" s="154">
        <v>8499.09</v>
      </c>
      <c r="W31" s="155">
        <v>35779.5</v>
      </c>
      <c r="X31" s="152">
        <f t="shared" si="6"/>
        <v>32341.95</v>
      </c>
      <c r="Y31" s="153">
        <f t="shared" si="7"/>
        <v>208229.4</v>
      </c>
    </row>
    <row r="32" spans="1:25" s="6" customFormat="1" ht="12.75" thickBot="1" thickTop="1">
      <c r="A32" s="1" t="s">
        <v>56</v>
      </c>
      <c r="B32" s="15">
        <v>5766.88</v>
      </c>
      <c r="C32" s="16">
        <v>38545.77</v>
      </c>
      <c r="D32" s="15">
        <v>3545.5</v>
      </c>
      <c r="E32" s="16">
        <v>16785</v>
      </c>
      <c r="F32" s="13">
        <f t="shared" si="0"/>
        <v>9312.380000000001</v>
      </c>
      <c r="G32" s="14">
        <f t="shared" si="1"/>
        <v>55330.77</v>
      </c>
      <c r="H32" s="154">
        <v>5655.8</v>
      </c>
      <c r="I32" s="155">
        <v>37480.47</v>
      </c>
      <c r="J32" s="154">
        <v>3506.14</v>
      </c>
      <c r="K32" s="155">
        <v>16680.38</v>
      </c>
      <c r="L32" s="152">
        <f t="shared" si="2"/>
        <v>9161.94</v>
      </c>
      <c r="M32" s="153">
        <f t="shared" si="3"/>
        <v>54160.850000000006</v>
      </c>
      <c r="N32" s="154">
        <v>5625.55</v>
      </c>
      <c r="O32" s="155">
        <v>37536.9</v>
      </c>
      <c r="P32" s="154">
        <v>3478.8</v>
      </c>
      <c r="Q32" s="155">
        <v>16649.4</v>
      </c>
      <c r="R32" s="152">
        <f t="shared" si="4"/>
        <v>9104.35</v>
      </c>
      <c r="S32" s="153">
        <f t="shared" si="5"/>
        <v>54186.3</v>
      </c>
      <c r="T32" s="154">
        <v>5610.09</v>
      </c>
      <c r="U32" s="155">
        <v>37256.86</v>
      </c>
      <c r="V32" s="154">
        <v>3450.81</v>
      </c>
      <c r="W32" s="155">
        <v>16597.95</v>
      </c>
      <c r="X32" s="152">
        <f t="shared" si="6"/>
        <v>9060.9</v>
      </c>
      <c r="Y32" s="153">
        <f t="shared" si="7"/>
        <v>53854.81</v>
      </c>
    </row>
    <row r="33" spans="1:25" s="108" customFormat="1" ht="12.75" thickBot="1" thickTop="1">
      <c r="A33" s="2" t="s">
        <v>190</v>
      </c>
      <c r="B33" s="17">
        <v>99265.44</v>
      </c>
      <c r="C33" s="18">
        <v>700859</v>
      </c>
      <c r="D33" s="17">
        <v>42036.77</v>
      </c>
      <c r="E33" s="18">
        <v>192892.22</v>
      </c>
      <c r="F33" s="115">
        <f t="shared" si="0"/>
        <v>141302.21</v>
      </c>
      <c r="G33" s="121">
        <f t="shared" si="1"/>
        <v>893751.22</v>
      </c>
      <c r="H33" s="156">
        <v>97619.9</v>
      </c>
      <c r="I33" s="157">
        <v>690020.52</v>
      </c>
      <c r="J33" s="156">
        <v>41699.09</v>
      </c>
      <c r="K33" s="157">
        <v>191704.95</v>
      </c>
      <c r="L33" s="169">
        <f t="shared" si="2"/>
        <v>139318.99</v>
      </c>
      <c r="M33" s="170">
        <f t="shared" si="3"/>
        <v>881725.47</v>
      </c>
      <c r="N33" s="156">
        <v>97118.3</v>
      </c>
      <c r="O33" s="157">
        <v>692712.95</v>
      </c>
      <c r="P33" s="156">
        <v>41531</v>
      </c>
      <c r="Q33" s="157">
        <v>191717.05</v>
      </c>
      <c r="R33" s="169">
        <f t="shared" si="4"/>
        <v>138649.3</v>
      </c>
      <c r="S33" s="170">
        <f t="shared" si="5"/>
        <v>884430</v>
      </c>
      <c r="T33" s="156">
        <v>96227.9</v>
      </c>
      <c r="U33" s="157">
        <v>683997.86</v>
      </c>
      <c r="V33" s="156">
        <v>41371.81</v>
      </c>
      <c r="W33" s="157">
        <v>191562.77</v>
      </c>
      <c r="X33" s="169">
        <f t="shared" si="6"/>
        <v>137599.71</v>
      </c>
      <c r="Y33" s="170">
        <f t="shared" si="7"/>
        <v>875560.63</v>
      </c>
    </row>
    <row r="34" spans="1:25" ht="12.75" thickBot="1" thickTop="1">
      <c r="A34" s="1" t="s">
        <v>33</v>
      </c>
      <c r="B34" s="15">
        <v>15380.5</v>
      </c>
      <c r="C34" s="16">
        <v>98811.05</v>
      </c>
      <c r="D34" s="15">
        <v>7789.5</v>
      </c>
      <c r="E34" s="16">
        <v>29861.77</v>
      </c>
      <c r="F34" s="13">
        <f t="shared" si="0"/>
        <v>23170</v>
      </c>
      <c r="G34" s="14">
        <f t="shared" si="1"/>
        <v>128672.82</v>
      </c>
      <c r="H34" s="154">
        <v>15098.95</v>
      </c>
      <c r="I34" s="155">
        <v>97382.42</v>
      </c>
      <c r="J34" s="154">
        <v>7742.85</v>
      </c>
      <c r="K34" s="155">
        <v>29730.47</v>
      </c>
      <c r="L34" s="152">
        <f t="shared" si="2"/>
        <v>22841.800000000003</v>
      </c>
      <c r="M34" s="153">
        <f t="shared" si="3"/>
        <v>127112.89</v>
      </c>
      <c r="N34" s="154">
        <v>15108.6</v>
      </c>
      <c r="O34" s="155">
        <v>98382.6</v>
      </c>
      <c r="P34" s="154">
        <v>7734.4</v>
      </c>
      <c r="Q34" s="155">
        <v>29825.05</v>
      </c>
      <c r="R34" s="152">
        <f t="shared" si="4"/>
        <v>22843</v>
      </c>
      <c r="S34" s="153">
        <f t="shared" si="5"/>
        <v>128207.65000000001</v>
      </c>
      <c r="T34" s="154">
        <v>14927.72</v>
      </c>
      <c r="U34" s="155">
        <v>97281.22</v>
      </c>
      <c r="V34" s="154">
        <v>7687.81</v>
      </c>
      <c r="W34" s="155">
        <v>29765.09</v>
      </c>
      <c r="X34" s="152">
        <f t="shared" si="6"/>
        <v>22615.53</v>
      </c>
      <c r="Y34" s="153">
        <f t="shared" si="7"/>
        <v>127046.31</v>
      </c>
    </row>
    <row r="35" spans="1:25" s="6" customFormat="1" ht="12.75" thickBot="1" thickTop="1">
      <c r="A35" s="1" t="s">
        <v>34</v>
      </c>
      <c r="B35" s="15">
        <v>18036.16</v>
      </c>
      <c r="C35" s="16">
        <v>118096.5</v>
      </c>
      <c r="D35" s="15">
        <v>9186.55</v>
      </c>
      <c r="E35" s="16">
        <v>35682.27</v>
      </c>
      <c r="F35" s="13">
        <f t="shared" si="0"/>
        <v>27222.71</v>
      </c>
      <c r="G35" s="14">
        <f t="shared" si="1"/>
        <v>153778.77</v>
      </c>
      <c r="H35" s="154">
        <v>17884.47</v>
      </c>
      <c r="I35" s="155">
        <v>116323.61</v>
      </c>
      <c r="J35" s="154">
        <v>9125.09</v>
      </c>
      <c r="K35" s="155">
        <v>35465.28</v>
      </c>
      <c r="L35" s="152">
        <f t="shared" si="2"/>
        <v>27009.56</v>
      </c>
      <c r="M35" s="153">
        <f t="shared" si="3"/>
        <v>151788.89</v>
      </c>
      <c r="N35" s="154">
        <v>17820.25</v>
      </c>
      <c r="O35" s="155">
        <v>117621.95</v>
      </c>
      <c r="P35" s="154">
        <v>9124.8</v>
      </c>
      <c r="Q35" s="155">
        <v>35538.2</v>
      </c>
      <c r="R35" s="152">
        <f t="shared" si="4"/>
        <v>26945.05</v>
      </c>
      <c r="S35" s="153">
        <f t="shared" si="5"/>
        <v>153160.15</v>
      </c>
      <c r="T35" s="154">
        <v>17419.09</v>
      </c>
      <c r="U35" s="155">
        <v>115053.95</v>
      </c>
      <c r="V35" s="154">
        <v>9082.27</v>
      </c>
      <c r="W35" s="155">
        <v>35378.59</v>
      </c>
      <c r="X35" s="152">
        <f t="shared" si="6"/>
        <v>26501.36</v>
      </c>
      <c r="Y35" s="153">
        <f t="shared" si="7"/>
        <v>150432.53999999998</v>
      </c>
    </row>
    <row r="36" spans="1:25" ht="12.75" thickBot="1" thickTop="1">
      <c r="A36" s="1" t="s">
        <v>35</v>
      </c>
      <c r="B36" s="15">
        <v>6862.11</v>
      </c>
      <c r="C36" s="16">
        <v>51376.77</v>
      </c>
      <c r="D36" s="15">
        <v>3671.33</v>
      </c>
      <c r="E36" s="16">
        <v>18818.88</v>
      </c>
      <c r="F36" s="13">
        <f t="shared" si="0"/>
        <v>10533.439999999999</v>
      </c>
      <c r="G36" s="14">
        <f t="shared" si="1"/>
        <v>70195.65</v>
      </c>
      <c r="H36" s="154">
        <v>6746.47</v>
      </c>
      <c r="I36" s="155">
        <v>50373.47</v>
      </c>
      <c r="J36" s="154">
        <v>3653.57</v>
      </c>
      <c r="K36" s="155">
        <v>18748.14</v>
      </c>
      <c r="L36" s="152">
        <f t="shared" si="2"/>
        <v>10400.04</v>
      </c>
      <c r="M36" s="153">
        <f t="shared" si="3"/>
        <v>69121.61</v>
      </c>
      <c r="N36" s="154">
        <v>6746</v>
      </c>
      <c r="O36" s="155">
        <v>50790</v>
      </c>
      <c r="P36" s="154">
        <v>3632</v>
      </c>
      <c r="Q36" s="155">
        <v>18764.75</v>
      </c>
      <c r="R36" s="152">
        <f t="shared" si="4"/>
        <v>10378</v>
      </c>
      <c r="S36" s="153">
        <f t="shared" si="5"/>
        <v>69554.75</v>
      </c>
      <c r="T36" s="154">
        <v>6712.9</v>
      </c>
      <c r="U36" s="155">
        <v>50316.27</v>
      </c>
      <c r="V36" s="154">
        <v>3607.59</v>
      </c>
      <c r="W36" s="155">
        <v>18695.68</v>
      </c>
      <c r="X36" s="152">
        <f t="shared" si="6"/>
        <v>10320.49</v>
      </c>
      <c r="Y36" s="153">
        <f t="shared" si="7"/>
        <v>69011.95</v>
      </c>
    </row>
    <row r="37" spans="1:25" ht="12.75" thickBot="1" thickTop="1">
      <c r="A37" s="1" t="s">
        <v>36</v>
      </c>
      <c r="B37" s="15">
        <v>9822.27</v>
      </c>
      <c r="C37" s="16">
        <v>76740.94</v>
      </c>
      <c r="D37" s="15">
        <v>3142.77</v>
      </c>
      <c r="E37" s="16">
        <v>15051.11</v>
      </c>
      <c r="F37" s="13">
        <f t="shared" si="0"/>
        <v>12965.04</v>
      </c>
      <c r="G37" s="14">
        <f t="shared" si="1"/>
        <v>91792.05</v>
      </c>
      <c r="H37" s="154">
        <v>9614.19</v>
      </c>
      <c r="I37" s="155">
        <v>75426.33</v>
      </c>
      <c r="J37" s="154">
        <v>3120.33</v>
      </c>
      <c r="K37" s="155">
        <v>14931</v>
      </c>
      <c r="L37" s="152">
        <f t="shared" si="2"/>
        <v>12734.52</v>
      </c>
      <c r="M37" s="153">
        <f t="shared" si="3"/>
        <v>90357.33</v>
      </c>
      <c r="N37" s="154">
        <v>9523.05</v>
      </c>
      <c r="O37" s="155">
        <v>74126.45</v>
      </c>
      <c r="P37" s="154">
        <v>3120.7</v>
      </c>
      <c r="Q37" s="155">
        <v>14962.7</v>
      </c>
      <c r="R37" s="152">
        <f t="shared" si="4"/>
        <v>12643.75</v>
      </c>
      <c r="S37" s="153">
        <f t="shared" si="5"/>
        <v>89089.15</v>
      </c>
      <c r="T37" s="154">
        <v>9457.77</v>
      </c>
      <c r="U37" s="155">
        <v>72728.31</v>
      </c>
      <c r="V37" s="154">
        <v>3095.27</v>
      </c>
      <c r="W37" s="155">
        <v>14887.68</v>
      </c>
      <c r="X37" s="152">
        <f t="shared" si="6"/>
        <v>12553.04</v>
      </c>
      <c r="Y37" s="153">
        <f t="shared" si="7"/>
        <v>87615.98999999999</v>
      </c>
    </row>
    <row r="38" spans="1:25" ht="12.75" thickBot="1" thickTop="1">
      <c r="A38" s="1" t="s">
        <v>37</v>
      </c>
      <c r="B38" s="15">
        <v>25969.66</v>
      </c>
      <c r="C38" s="16">
        <v>172799.05</v>
      </c>
      <c r="D38" s="15">
        <v>12168.88</v>
      </c>
      <c r="E38" s="16">
        <v>49763.83</v>
      </c>
      <c r="F38" s="13">
        <f t="shared" si="0"/>
        <v>38138.54</v>
      </c>
      <c r="G38" s="14">
        <f t="shared" si="1"/>
        <v>222562.88</v>
      </c>
      <c r="H38" s="154">
        <v>25598.04</v>
      </c>
      <c r="I38" s="155">
        <v>170050.42</v>
      </c>
      <c r="J38" s="154">
        <v>12069.52</v>
      </c>
      <c r="K38" s="155">
        <v>49536.04</v>
      </c>
      <c r="L38" s="152">
        <f t="shared" si="2"/>
        <v>37667.56</v>
      </c>
      <c r="M38" s="153">
        <f t="shared" si="3"/>
        <v>219586.46000000002</v>
      </c>
      <c r="N38" s="154">
        <v>25528</v>
      </c>
      <c r="O38" s="155">
        <v>171144.15</v>
      </c>
      <c r="P38" s="154">
        <v>12055.35</v>
      </c>
      <c r="Q38" s="155">
        <v>49662.95</v>
      </c>
      <c r="R38" s="152">
        <f t="shared" si="4"/>
        <v>37583.35</v>
      </c>
      <c r="S38" s="153">
        <f t="shared" si="5"/>
        <v>220807.09999999998</v>
      </c>
      <c r="T38" s="154">
        <v>25192.86</v>
      </c>
      <c r="U38" s="155">
        <v>168584.5</v>
      </c>
      <c r="V38" s="154">
        <v>12001.27</v>
      </c>
      <c r="W38" s="155">
        <v>49425.9</v>
      </c>
      <c r="X38" s="152">
        <f t="shared" si="6"/>
        <v>37194.130000000005</v>
      </c>
      <c r="Y38" s="153">
        <f t="shared" si="7"/>
        <v>218010.4</v>
      </c>
    </row>
    <row r="39" spans="1:25" s="108" customFormat="1" ht="12.75" thickBot="1" thickTop="1">
      <c r="A39" s="2" t="s">
        <v>191</v>
      </c>
      <c r="B39" s="17">
        <v>76070.72</v>
      </c>
      <c r="C39" s="18">
        <v>517824.33</v>
      </c>
      <c r="D39" s="17">
        <v>35959.05</v>
      </c>
      <c r="E39" s="18">
        <v>149177.88</v>
      </c>
      <c r="F39" s="115">
        <f t="shared" si="0"/>
        <v>112029.77</v>
      </c>
      <c r="G39" s="121">
        <f t="shared" si="1"/>
        <v>667002.21</v>
      </c>
      <c r="H39" s="156">
        <v>74942.14</v>
      </c>
      <c r="I39" s="157">
        <v>509556.28</v>
      </c>
      <c r="J39" s="156">
        <v>35711.38</v>
      </c>
      <c r="K39" s="157">
        <v>148410.95</v>
      </c>
      <c r="L39" s="169">
        <f t="shared" si="2"/>
        <v>110653.51999999999</v>
      </c>
      <c r="M39" s="170">
        <f t="shared" si="3"/>
        <v>657967.23</v>
      </c>
      <c r="N39" s="156">
        <v>74725.9</v>
      </c>
      <c r="O39" s="157">
        <v>512065.15</v>
      </c>
      <c r="P39" s="156">
        <v>35667.25</v>
      </c>
      <c r="Q39" s="157">
        <v>148753.65</v>
      </c>
      <c r="R39" s="169">
        <f t="shared" si="4"/>
        <v>110393.15</v>
      </c>
      <c r="S39" s="170">
        <f t="shared" si="5"/>
        <v>660818.8</v>
      </c>
      <c r="T39" s="156">
        <v>73710.36</v>
      </c>
      <c r="U39" s="157">
        <v>503964.27</v>
      </c>
      <c r="V39" s="156">
        <v>35474.22</v>
      </c>
      <c r="W39" s="157">
        <v>148152.95</v>
      </c>
      <c r="X39" s="169">
        <f t="shared" si="6"/>
        <v>109184.58</v>
      </c>
      <c r="Y39" s="170">
        <f t="shared" si="7"/>
        <v>652117.22</v>
      </c>
    </row>
    <row r="40" spans="1:25" ht="12.75" thickBot="1" thickTop="1">
      <c r="A40" s="1" t="s">
        <v>2</v>
      </c>
      <c r="B40" s="15">
        <v>375594.33</v>
      </c>
      <c r="C40" s="16">
        <v>2189867.66</v>
      </c>
      <c r="D40" s="15">
        <v>88963.61</v>
      </c>
      <c r="E40" s="16">
        <v>397453.33</v>
      </c>
      <c r="F40" s="13">
        <f t="shared" si="0"/>
        <v>464557.94</v>
      </c>
      <c r="G40" s="14">
        <f t="shared" si="1"/>
        <v>2587320.99</v>
      </c>
      <c r="H40" s="154">
        <v>369965.8</v>
      </c>
      <c r="I40" s="155">
        <v>2165924.71</v>
      </c>
      <c r="J40" s="154">
        <v>88186.14</v>
      </c>
      <c r="K40" s="155">
        <v>395114.9</v>
      </c>
      <c r="L40" s="152">
        <f t="shared" si="2"/>
        <v>458151.94</v>
      </c>
      <c r="M40" s="153">
        <f t="shared" si="3"/>
        <v>2561039.61</v>
      </c>
      <c r="N40" s="154">
        <v>368862.49</v>
      </c>
      <c r="O40" s="155">
        <v>2179267.15</v>
      </c>
      <c r="P40" s="154">
        <v>88092.1</v>
      </c>
      <c r="Q40" s="155">
        <v>395979.85</v>
      </c>
      <c r="R40" s="152">
        <f t="shared" si="4"/>
        <v>456954.58999999997</v>
      </c>
      <c r="S40" s="153">
        <f t="shared" si="5"/>
        <v>2575247</v>
      </c>
      <c r="T40" s="154">
        <v>364495.04</v>
      </c>
      <c r="U40" s="155">
        <v>2146059.27</v>
      </c>
      <c r="V40" s="154">
        <v>87793.86</v>
      </c>
      <c r="W40" s="155">
        <v>395036.81</v>
      </c>
      <c r="X40" s="152">
        <f t="shared" si="6"/>
        <v>452288.89999999997</v>
      </c>
      <c r="Y40" s="153">
        <f t="shared" si="7"/>
        <v>2541096.08</v>
      </c>
    </row>
    <row r="41" spans="1:25" ht="12.75" thickBot="1" thickTop="1">
      <c r="A41" s="1" t="s">
        <v>3</v>
      </c>
      <c r="B41" s="15">
        <v>43536.83</v>
      </c>
      <c r="C41" s="16">
        <v>249280.22</v>
      </c>
      <c r="D41" s="15">
        <v>13538.77</v>
      </c>
      <c r="E41" s="16">
        <v>60069.11</v>
      </c>
      <c r="F41" s="13">
        <f t="shared" si="0"/>
        <v>57075.600000000006</v>
      </c>
      <c r="G41" s="14">
        <f t="shared" si="1"/>
        <v>309349.33</v>
      </c>
      <c r="H41" s="154">
        <v>42750.9</v>
      </c>
      <c r="I41" s="155">
        <v>245535.9</v>
      </c>
      <c r="J41" s="154">
        <v>13347.61</v>
      </c>
      <c r="K41" s="155">
        <v>59514.85</v>
      </c>
      <c r="L41" s="152">
        <f t="shared" si="2"/>
        <v>56098.51</v>
      </c>
      <c r="M41" s="153">
        <f t="shared" si="3"/>
        <v>305050.75</v>
      </c>
      <c r="N41" s="154">
        <v>42637.85</v>
      </c>
      <c r="O41" s="155">
        <v>248576.55</v>
      </c>
      <c r="P41" s="154">
        <v>13346.85</v>
      </c>
      <c r="Q41" s="155">
        <v>59633.9</v>
      </c>
      <c r="R41" s="152">
        <f t="shared" si="4"/>
        <v>55984.7</v>
      </c>
      <c r="S41" s="153">
        <f t="shared" si="5"/>
        <v>308210.45</v>
      </c>
      <c r="T41" s="154">
        <v>42492.4</v>
      </c>
      <c r="U41" s="155">
        <v>246533.68</v>
      </c>
      <c r="V41" s="154">
        <v>13342.68</v>
      </c>
      <c r="W41" s="155">
        <v>59688.95</v>
      </c>
      <c r="X41" s="152">
        <f t="shared" si="6"/>
        <v>55835.08</v>
      </c>
      <c r="Y41" s="153">
        <f t="shared" si="7"/>
        <v>306222.63</v>
      </c>
    </row>
    <row r="42" spans="1:25" ht="12.75" thickBot="1" thickTop="1">
      <c r="A42" s="1" t="s">
        <v>4</v>
      </c>
      <c r="B42" s="15">
        <v>24621</v>
      </c>
      <c r="C42" s="16">
        <v>142006.72</v>
      </c>
      <c r="D42" s="15">
        <v>7332.83</v>
      </c>
      <c r="E42" s="16">
        <v>38823.66</v>
      </c>
      <c r="F42" s="13">
        <f t="shared" si="0"/>
        <v>31953.83</v>
      </c>
      <c r="G42" s="14">
        <f t="shared" si="1"/>
        <v>180830.38</v>
      </c>
      <c r="H42" s="154">
        <v>23972.04</v>
      </c>
      <c r="I42" s="155">
        <v>140403.76</v>
      </c>
      <c r="J42" s="154">
        <v>7284.33</v>
      </c>
      <c r="K42" s="155">
        <v>38688.38</v>
      </c>
      <c r="L42" s="152">
        <f t="shared" si="2"/>
        <v>31256.370000000003</v>
      </c>
      <c r="M42" s="153">
        <f t="shared" si="3"/>
        <v>179092.14</v>
      </c>
      <c r="N42" s="154">
        <v>23918.85</v>
      </c>
      <c r="O42" s="155">
        <v>141790.2</v>
      </c>
      <c r="P42" s="154">
        <v>7271.2</v>
      </c>
      <c r="Q42" s="155">
        <v>38682.7</v>
      </c>
      <c r="R42" s="152">
        <f t="shared" si="4"/>
        <v>31190.05</v>
      </c>
      <c r="S42" s="153">
        <f t="shared" si="5"/>
        <v>180472.90000000002</v>
      </c>
      <c r="T42" s="154">
        <v>23661.27</v>
      </c>
      <c r="U42" s="155">
        <v>139435.72</v>
      </c>
      <c r="V42" s="154">
        <v>7243.36</v>
      </c>
      <c r="W42" s="155">
        <v>38591.63</v>
      </c>
      <c r="X42" s="152">
        <f t="shared" si="6"/>
        <v>30904.63</v>
      </c>
      <c r="Y42" s="153">
        <f t="shared" si="7"/>
        <v>178027.35</v>
      </c>
    </row>
    <row r="43" spans="1:25" ht="12.75" thickBot="1" thickTop="1">
      <c r="A43" s="1" t="s">
        <v>5</v>
      </c>
      <c r="B43" s="15">
        <v>37121.05</v>
      </c>
      <c r="C43" s="16">
        <v>240608.5</v>
      </c>
      <c r="D43" s="15">
        <v>12302.55</v>
      </c>
      <c r="E43" s="16">
        <v>53818</v>
      </c>
      <c r="F43" s="13">
        <f t="shared" si="0"/>
        <v>49423.600000000006</v>
      </c>
      <c r="G43" s="14">
        <f t="shared" si="1"/>
        <v>294426.5</v>
      </c>
      <c r="H43" s="154">
        <v>35956.14</v>
      </c>
      <c r="I43" s="155">
        <v>235143.47</v>
      </c>
      <c r="J43" s="154">
        <v>12132.71</v>
      </c>
      <c r="K43" s="155">
        <v>53453.9</v>
      </c>
      <c r="L43" s="152">
        <f t="shared" si="2"/>
        <v>48088.85</v>
      </c>
      <c r="M43" s="153">
        <f t="shared" si="3"/>
        <v>288597.37</v>
      </c>
      <c r="N43" s="154">
        <v>35509.3</v>
      </c>
      <c r="O43" s="155">
        <v>237183.85</v>
      </c>
      <c r="P43" s="154">
        <v>12134.35</v>
      </c>
      <c r="Q43" s="155">
        <v>53615.6</v>
      </c>
      <c r="R43" s="152">
        <f t="shared" si="4"/>
        <v>47643.65</v>
      </c>
      <c r="S43" s="153">
        <f t="shared" si="5"/>
        <v>290799.45</v>
      </c>
      <c r="T43" s="154">
        <v>35113.13</v>
      </c>
      <c r="U43" s="155">
        <v>235003.13</v>
      </c>
      <c r="V43" s="154">
        <v>12104.95</v>
      </c>
      <c r="W43" s="155">
        <v>53574.31</v>
      </c>
      <c r="X43" s="152">
        <f t="shared" si="6"/>
        <v>47218.08</v>
      </c>
      <c r="Y43" s="153">
        <f t="shared" si="7"/>
        <v>288577.44</v>
      </c>
    </row>
    <row r="44" spans="1:25" s="108" customFormat="1" ht="12.75" thickBot="1" thickTop="1">
      <c r="A44" s="2" t="s">
        <v>6</v>
      </c>
      <c r="B44" s="17">
        <v>480873.22</v>
      </c>
      <c r="C44" s="18">
        <v>2821763.11</v>
      </c>
      <c r="D44" s="17">
        <v>122137.77</v>
      </c>
      <c r="E44" s="18">
        <v>550164.11</v>
      </c>
      <c r="F44" s="115">
        <f t="shared" si="0"/>
        <v>603010.99</v>
      </c>
      <c r="G44" s="121">
        <f t="shared" si="1"/>
        <v>3371927.2199999997</v>
      </c>
      <c r="H44" s="156">
        <v>472644.9</v>
      </c>
      <c r="I44" s="157">
        <v>2787007.85</v>
      </c>
      <c r="J44" s="156">
        <v>120950.8</v>
      </c>
      <c r="K44" s="157">
        <v>546772.04</v>
      </c>
      <c r="L44" s="169">
        <f t="shared" si="2"/>
        <v>593595.7000000001</v>
      </c>
      <c r="M44" s="170">
        <f t="shared" si="3"/>
        <v>3333779.89</v>
      </c>
      <c r="N44" s="156">
        <v>470928.49</v>
      </c>
      <c r="O44" s="157">
        <v>2806817.75</v>
      </c>
      <c r="P44" s="156">
        <v>120844.5</v>
      </c>
      <c r="Q44" s="157">
        <v>547912.05</v>
      </c>
      <c r="R44" s="169">
        <f t="shared" si="4"/>
        <v>591772.99</v>
      </c>
      <c r="S44" s="170">
        <f t="shared" si="5"/>
        <v>3354729.8</v>
      </c>
      <c r="T44" s="156">
        <v>465761.86</v>
      </c>
      <c r="U44" s="157">
        <v>2767031.81</v>
      </c>
      <c r="V44" s="156">
        <v>120484.86</v>
      </c>
      <c r="W44" s="157">
        <v>546891.72</v>
      </c>
      <c r="X44" s="169">
        <f t="shared" si="6"/>
        <v>586246.72</v>
      </c>
      <c r="Y44" s="170">
        <f t="shared" si="7"/>
        <v>3313923.5300000003</v>
      </c>
    </row>
    <row r="45" spans="1:25" s="6" customFormat="1" ht="12.75" thickBot="1" thickTop="1">
      <c r="A45" s="1" t="s">
        <v>192</v>
      </c>
      <c r="B45" s="15">
        <v>101380.27</v>
      </c>
      <c r="C45" s="16">
        <v>502781.66</v>
      </c>
      <c r="D45" s="15">
        <v>35457.44</v>
      </c>
      <c r="E45" s="16">
        <v>132705.77</v>
      </c>
      <c r="F45" s="13">
        <f t="shared" si="0"/>
        <v>136837.71000000002</v>
      </c>
      <c r="G45" s="14">
        <f t="shared" si="1"/>
        <v>635487.4299999999</v>
      </c>
      <c r="H45" s="154">
        <v>98970.85</v>
      </c>
      <c r="I45" s="155">
        <v>493882</v>
      </c>
      <c r="J45" s="154">
        <v>35180.19</v>
      </c>
      <c r="K45" s="155">
        <v>131994.33</v>
      </c>
      <c r="L45" s="152">
        <f t="shared" si="2"/>
        <v>134151.04</v>
      </c>
      <c r="M45" s="153">
        <f t="shared" si="3"/>
        <v>625876.33</v>
      </c>
      <c r="N45" s="154">
        <v>98356.29</v>
      </c>
      <c r="O45" s="155">
        <v>499091.65</v>
      </c>
      <c r="P45" s="154">
        <v>35177.35</v>
      </c>
      <c r="Q45" s="155">
        <v>132531.65</v>
      </c>
      <c r="R45" s="152">
        <f t="shared" si="4"/>
        <v>133533.63999999998</v>
      </c>
      <c r="S45" s="153">
        <f t="shared" si="5"/>
        <v>631623.3</v>
      </c>
      <c r="T45" s="154">
        <v>97119.45</v>
      </c>
      <c r="U45" s="155">
        <v>489236.72</v>
      </c>
      <c r="V45" s="154">
        <v>35097</v>
      </c>
      <c r="W45" s="155">
        <v>132573.95</v>
      </c>
      <c r="X45" s="152">
        <f t="shared" si="6"/>
        <v>132216.45</v>
      </c>
      <c r="Y45" s="153">
        <f t="shared" si="7"/>
        <v>621810.6699999999</v>
      </c>
    </row>
    <row r="46" spans="1:25" ht="12.75" thickBot="1" thickTop="1">
      <c r="A46" s="1" t="s">
        <v>193</v>
      </c>
      <c r="B46" s="15">
        <v>34748.83</v>
      </c>
      <c r="C46" s="16">
        <v>184797.5</v>
      </c>
      <c r="D46" s="15">
        <v>10438.05</v>
      </c>
      <c r="E46" s="16">
        <v>40871.05</v>
      </c>
      <c r="F46" s="13">
        <f t="shared" si="0"/>
        <v>45186.880000000005</v>
      </c>
      <c r="G46" s="14">
        <f t="shared" si="1"/>
        <v>225668.55</v>
      </c>
      <c r="H46" s="154">
        <v>33738</v>
      </c>
      <c r="I46" s="155">
        <v>181987.85</v>
      </c>
      <c r="J46" s="154">
        <v>10351.47</v>
      </c>
      <c r="K46" s="155">
        <v>40663.47</v>
      </c>
      <c r="L46" s="152">
        <f t="shared" si="2"/>
        <v>44089.47</v>
      </c>
      <c r="M46" s="153">
        <f t="shared" si="3"/>
        <v>222651.32</v>
      </c>
      <c r="N46" s="154">
        <v>32822.5</v>
      </c>
      <c r="O46" s="155">
        <v>182179.85</v>
      </c>
      <c r="P46" s="154">
        <v>10337.1</v>
      </c>
      <c r="Q46" s="155">
        <v>40747.75</v>
      </c>
      <c r="R46" s="152">
        <f t="shared" si="4"/>
        <v>43159.6</v>
      </c>
      <c r="S46" s="153">
        <f t="shared" si="5"/>
        <v>222927.6</v>
      </c>
      <c r="T46" s="154">
        <v>31857.22</v>
      </c>
      <c r="U46" s="155">
        <v>178971.5</v>
      </c>
      <c r="V46" s="154">
        <v>10320.81</v>
      </c>
      <c r="W46" s="155">
        <v>40732.95</v>
      </c>
      <c r="X46" s="152">
        <f t="shared" si="6"/>
        <v>42178.03</v>
      </c>
      <c r="Y46" s="153">
        <f t="shared" si="7"/>
        <v>219704.45</v>
      </c>
    </row>
    <row r="47" spans="1:25" ht="12.75" thickBot="1" thickTop="1">
      <c r="A47" s="1" t="s">
        <v>194</v>
      </c>
      <c r="B47" s="15">
        <v>162465.61</v>
      </c>
      <c r="C47" s="16">
        <v>810641.94</v>
      </c>
      <c r="D47" s="15">
        <v>46379.66</v>
      </c>
      <c r="E47" s="16">
        <v>178574.44</v>
      </c>
      <c r="F47" s="13">
        <f t="shared" si="0"/>
        <v>208845.27</v>
      </c>
      <c r="G47" s="14">
        <f t="shared" si="1"/>
        <v>989216.3799999999</v>
      </c>
      <c r="H47" s="154">
        <v>158858</v>
      </c>
      <c r="I47" s="155">
        <v>798873.38</v>
      </c>
      <c r="J47" s="154">
        <v>45927.85</v>
      </c>
      <c r="K47" s="155">
        <v>177619.52</v>
      </c>
      <c r="L47" s="152">
        <f t="shared" si="2"/>
        <v>204785.85</v>
      </c>
      <c r="M47" s="153">
        <f t="shared" si="3"/>
        <v>976492.9</v>
      </c>
      <c r="N47" s="154">
        <v>156566.1</v>
      </c>
      <c r="O47" s="155">
        <v>802903.8</v>
      </c>
      <c r="P47" s="154">
        <v>45901.25</v>
      </c>
      <c r="Q47" s="155">
        <v>177902.1</v>
      </c>
      <c r="R47" s="152">
        <f t="shared" si="4"/>
        <v>202467.35</v>
      </c>
      <c r="S47" s="153">
        <f t="shared" si="5"/>
        <v>980805.9</v>
      </c>
      <c r="T47" s="154">
        <v>154224.04</v>
      </c>
      <c r="U47" s="155">
        <v>790851.81</v>
      </c>
      <c r="V47" s="154">
        <v>45733.63</v>
      </c>
      <c r="W47" s="155">
        <v>177564.86</v>
      </c>
      <c r="X47" s="152">
        <f t="shared" si="6"/>
        <v>199957.67</v>
      </c>
      <c r="Y47" s="153">
        <f t="shared" si="7"/>
        <v>968416.67</v>
      </c>
    </row>
    <row r="48" spans="1:25" s="108" customFormat="1" ht="12.75" thickBot="1" thickTop="1">
      <c r="A48" s="2" t="s">
        <v>28</v>
      </c>
      <c r="B48" s="17">
        <v>298594.72</v>
      </c>
      <c r="C48" s="18">
        <v>1498221.11</v>
      </c>
      <c r="D48" s="17">
        <v>92275.16</v>
      </c>
      <c r="E48" s="18">
        <v>352151.27</v>
      </c>
      <c r="F48" s="115">
        <f t="shared" si="0"/>
        <v>390869.88</v>
      </c>
      <c r="G48" s="121">
        <f t="shared" si="1"/>
        <v>1850372.3800000001</v>
      </c>
      <c r="H48" s="156">
        <v>291566.85</v>
      </c>
      <c r="I48" s="157">
        <v>1474743.23</v>
      </c>
      <c r="J48" s="156">
        <v>91459.52</v>
      </c>
      <c r="K48" s="157">
        <v>350277.33</v>
      </c>
      <c r="L48" s="169">
        <f t="shared" si="2"/>
        <v>383026.37</v>
      </c>
      <c r="M48" s="170">
        <f t="shared" si="3"/>
        <v>1825020.56</v>
      </c>
      <c r="N48" s="156">
        <v>287744.9</v>
      </c>
      <c r="O48" s="157">
        <v>1484175.3</v>
      </c>
      <c r="P48" s="156">
        <v>91415.7</v>
      </c>
      <c r="Q48" s="157">
        <v>351181.5</v>
      </c>
      <c r="R48" s="169">
        <f t="shared" si="4"/>
        <v>379160.60000000003</v>
      </c>
      <c r="S48" s="170">
        <f t="shared" si="5"/>
        <v>1835356.8</v>
      </c>
      <c r="T48" s="156">
        <v>283200.72</v>
      </c>
      <c r="U48" s="157">
        <v>1459060.04</v>
      </c>
      <c r="V48" s="156">
        <v>91151.45</v>
      </c>
      <c r="W48" s="157">
        <v>350871.77</v>
      </c>
      <c r="X48" s="169">
        <f t="shared" si="6"/>
        <v>374352.17</v>
      </c>
      <c r="Y48" s="170">
        <f t="shared" si="7"/>
        <v>1809931.81</v>
      </c>
    </row>
    <row r="49" spans="1:25" s="6" customFormat="1" ht="12.75" thickBot="1" thickTop="1">
      <c r="A49" s="1" t="s">
        <v>43</v>
      </c>
      <c r="B49" s="15">
        <v>25669.05</v>
      </c>
      <c r="C49" s="16">
        <v>159291.88</v>
      </c>
      <c r="D49" s="15">
        <v>13843.5</v>
      </c>
      <c r="E49" s="16">
        <v>49203.72</v>
      </c>
      <c r="F49" s="13">
        <f t="shared" si="0"/>
        <v>39512.55</v>
      </c>
      <c r="G49" s="14">
        <f t="shared" si="1"/>
        <v>208495.6</v>
      </c>
      <c r="H49" s="154">
        <v>25014.23</v>
      </c>
      <c r="I49" s="155">
        <v>156599.71</v>
      </c>
      <c r="J49" s="154">
        <v>13761.14</v>
      </c>
      <c r="K49" s="155">
        <v>48871.76</v>
      </c>
      <c r="L49" s="152">
        <f t="shared" si="2"/>
        <v>38775.369999999995</v>
      </c>
      <c r="M49" s="153">
        <f t="shared" si="3"/>
        <v>205471.47</v>
      </c>
      <c r="N49" s="154">
        <v>24763.4</v>
      </c>
      <c r="O49" s="155">
        <v>157020</v>
      </c>
      <c r="P49" s="154">
        <v>13797.25</v>
      </c>
      <c r="Q49" s="155">
        <v>49013.5</v>
      </c>
      <c r="R49" s="152">
        <f t="shared" si="4"/>
        <v>38560.65</v>
      </c>
      <c r="S49" s="153">
        <f t="shared" si="5"/>
        <v>206033.5</v>
      </c>
      <c r="T49" s="154">
        <v>24416.22</v>
      </c>
      <c r="U49" s="155">
        <v>154332.22</v>
      </c>
      <c r="V49" s="154">
        <v>13779.31</v>
      </c>
      <c r="W49" s="155">
        <v>49057.77</v>
      </c>
      <c r="X49" s="152">
        <f t="shared" si="6"/>
        <v>38195.53</v>
      </c>
      <c r="Y49" s="153">
        <f t="shared" si="7"/>
        <v>203389.99</v>
      </c>
    </row>
    <row r="50" spans="1:25" ht="12.75" thickBot="1" thickTop="1">
      <c r="A50" s="1" t="s">
        <v>44</v>
      </c>
      <c r="B50" s="15">
        <v>12365.44</v>
      </c>
      <c r="C50" s="16">
        <v>91631.77</v>
      </c>
      <c r="D50" s="15">
        <v>7655.61</v>
      </c>
      <c r="E50" s="16">
        <v>31303.61</v>
      </c>
      <c r="F50" s="13">
        <f t="shared" si="0"/>
        <v>20021.05</v>
      </c>
      <c r="G50" s="14">
        <f t="shared" si="1"/>
        <v>122935.38</v>
      </c>
      <c r="H50" s="154">
        <v>12082.61</v>
      </c>
      <c r="I50" s="155">
        <v>89483.71</v>
      </c>
      <c r="J50" s="154">
        <v>7605.57</v>
      </c>
      <c r="K50" s="155">
        <v>31131.33</v>
      </c>
      <c r="L50" s="152">
        <f t="shared" si="2"/>
        <v>19688.18</v>
      </c>
      <c r="M50" s="153">
        <f t="shared" si="3"/>
        <v>120615.04000000001</v>
      </c>
      <c r="N50" s="154">
        <v>11969.1</v>
      </c>
      <c r="O50" s="155">
        <v>89674.2</v>
      </c>
      <c r="P50" s="154">
        <v>7610.95</v>
      </c>
      <c r="Q50" s="155">
        <v>31183.65</v>
      </c>
      <c r="R50" s="152">
        <f t="shared" si="4"/>
        <v>19580.05</v>
      </c>
      <c r="S50" s="153">
        <f t="shared" si="5"/>
        <v>120857.85</v>
      </c>
      <c r="T50" s="154">
        <v>11830.63</v>
      </c>
      <c r="U50" s="155">
        <v>88743.13</v>
      </c>
      <c r="V50" s="154">
        <v>7588.81</v>
      </c>
      <c r="W50" s="155">
        <v>31211.81</v>
      </c>
      <c r="X50" s="152">
        <f t="shared" si="6"/>
        <v>19419.44</v>
      </c>
      <c r="Y50" s="153">
        <f t="shared" si="7"/>
        <v>119954.94</v>
      </c>
    </row>
    <row r="51" spans="1:25" s="108" customFormat="1" ht="12.75" thickBot="1" thickTop="1">
      <c r="A51" s="2" t="s">
        <v>45</v>
      </c>
      <c r="B51" s="17">
        <v>38034.5</v>
      </c>
      <c r="C51" s="18">
        <v>250923.66</v>
      </c>
      <c r="D51" s="17">
        <v>21499.11</v>
      </c>
      <c r="E51" s="18">
        <v>80507.33</v>
      </c>
      <c r="F51" s="115">
        <f t="shared" si="0"/>
        <v>59533.61</v>
      </c>
      <c r="G51" s="121">
        <f t="shared" si="1"/>
        <v>331430.99</v>
      </c>
      <c r="H51" s="156">
        <v>37096.85</v>
      </c>
      <c r="I51" s="157">
        <v>246083.42</v>
      </c>
      <c r="J51" s="156">
        <v>21366.71</v>
      </c>
      <c r="K51" s="157">
        <v>80003.09</v>
      </c>
      <c r="L51" s="169">
        <f t="shared" si="2"/>
        <v>58463.56</v>
      </c>
      <c r="M51" s="170">
        <f t="shared" si="3"/>
        <v>326086.51</v>
      </c>
      <c r="N51" s="156">
        <v>36732.5</v>
      </c>
      <c r="O51" s="157">
        <v>246694.2</v>
      </c>
      <c r="P51" s="156">
        <v>21408.2</v>
      </c>
      <c r="Q51" s="157">
        <v>80197.15</v>
      </c>
      <c r="R51" s="169">
        <f t="shared" si="4"/>
        <v>58140.7</v>
      </c>
      <c r="S51" s="170">
        <f t="shared" si="5"/>
        <v>326891.35</v>
      </c>
      <c r="T51" s="156">
        <v>36246.86</v>
      </c>
      <c r="U51" s="157">
        <v>243075.36</v>
      </c>
      <c r="V51" s="156">
        <v>21368.13</v>
      </c>
      <c r="W51" s="157">
        <v>80269.59</v>
      </c>
      <c r="X51" s="169">
        <f t="shared" si="6"/>
        <v>57614.990000000005</v>
      </c>
      <c r="Y51" s="170">
        <f t="shared" si="7"/>
        <v>323344.94999999995</v>
      </c>
    </row>
    <row r="52" spans="1:25" s="6" customFormat="1" ht="12.75" thickBot="1" thickTop="1">
      <c r="A52" s="1" t="s">
        <v>7</v>
      </c>
      <c r="B52" s="15">
        <v>55760.27</v>
      </c>
      <c r="C52" s="16">
        <v>333286.27</v>
      </c>
      <c r="D52" s="15">
        <v>19303.33</v>
      </c>
      <c r="E52" s="16">
        <v>85155.38</v>
      </c>
      <c r="F52" s="13">
        <f t="shared" si="0"/>
        <v>75063.6</v>
      </c>
      <c r="G52" s="14">
        <f t="shared" si="1"/>
        <v>418441.65</v>
      </c>
      <c r="H52" s="154">
        <v>54893.28</v>
      </c>
      <c r="I52" s="155">
        <v>328702.95</v>
      </c>
      <c r="J52" s="154">
        <v>19143.47</v>
      </c>
      <c r="K52" s="155">
        <v>84572.57</v>
      </c>
      <c r="L52" s="152">
        <f t="shared" si="2"/>
        <v>74036.75</v>
      </c>
      <c r="M52" s="153">
        <f t="shared" si="3"/>
        <v>413275.52</v>
      </c>
      <c r="N52" s="154">
        <v>54623.25</v>
      </c>
      <c r="O52" s="155">
        <v>331153.6</v>
      </c>
      <c r="P52" s="154">
        <v>19110.15</v>
      </c>
      <c r="Q52" s="155">
        <v>84555.5</v>
      </c>
      <c r="R52" s="152">
        <f t="shared" si="4"/>
        <v>73733.4</v>
      </c>
      <c r="S52" s="153">
        <f t="shared" si="5"/>
        <v>415709.1</v>
      </c>
      <c r="T52" s="154">
        <v>54287.72</v>
      </c>
      <c r="U52" s="155">
        <v>327265.13</v>
      </c>
      <c r="V52" s="154">
        <v>19065.27</v>
      </c>
      <c r="W52" s="155">
        <v>84482.81</v>
      </c>
      <c r="X52" s="152">
        <f t="shared" si="6"/>
        <v>73352.99</v>
      </c>
      <c r="Y52" s="153">
        <f t="shared" si="7"/>
        <v>411747.94</v>
      </c>
    </row>
    <row r="53" spans="1:25" s="6" customFormat="1" ht="12.75" thickBot="1" thickTop="1">
      <c r="A53" s="1" t="s">
        <v>8</v>
      </c>
      <c r="B53" s="15">
        <v>14279.88</v>
      </c>
      <c r="C53" s="16">
        <v>82170.05</v>
      </c>
      <c r="D53" s="15">
        <v>6290.16</v>
      </c>
      <c r="E53" s="16">
        <v>33644.66</v>
      </c>
      <c r="F53" s="13">
        <f t="shared" si="0"/>
        <v>20570.04</v>
      </c>
      <c r="G53" s="14">
        <f t="shared" si="1"/>
        <v>115814.71</v>
      </c>
      <c r="H53" s="154">
        <v>14106.8</v>
      </c>
      <c r="I53" s="155">
        <v>80906.8</v>
      </c>
      <c r="J53" s="154">
        <v>6233.28</v>
      </c>
      <c r="K53" s="155">
        <v>33478.28</v>
      </c>
      <c r="L53" s="152">
        <f t="shared" si="2"/>
        <v>20340.079999999998</v>
      </c>
      <c r="M53" s="153">
        <f t="shared" si="3"/>
        <v>114385.08</v>
      </c>
      <c r="N53" s="154">
        <v>14083.25</v>
      </c>
      <c r="O53" s="155">
        <v>81340.55</v>
      </c>
      <c r="P53" s="154">
        <v>6219.25</v>
      </c>
      <c r="Q53" s="155">
        <v>33493.1</v>
      </c>
      <c r="R53" s="152">
        <f t="shared" si="4"/>
        <v>20302.5</v>
      </c>
      <c r="S53" s="153">
        <f t="shared" si="5"/>
        <v>114833.65</v>
      </c>
      <c r="T53" s="154">
        <v>13971.18</v>
      </c>
      <c r="U53" s="155">
        <v>80679</v>
      </c>
      <c r="V53" s="154">
        <v>6220.18</v>
      </c>
      <c r="W53" s="155">
        <v>33519.09</v>
      </c>
      <c r="X53" s="152">
        <f t="shared" si="6"/>
        <v>20191.36</v>
      </c>
      <c r="Y53" s="153">
        <f t="shared" si="7"/>
        <v>114198.09</v>
      </c>
    </row>
    <row r="54" spans="1:25" s="6" customFormat="1" ht="12.75" thickBot="1" thickTop="1">
      <c r="A54" s="1" t="s">
        <v>9</v>
      </c>
      <c r="B54" s="15">
        <v>12427.27</v>
      </c>
      <c r="C54" s="16">
        <v>76333.11</v>
      </c>
      <c r="D54" s="15">
        <v>5566.88</v>
      </c>
      <c r="E54" s="16">
        <v>23559.94</v>
      </c>
      <c r="F54" s="13">
        <f t="shared" si="0"/>
        <v>17994.15</v>
      </c>
      <c r="G54" s="14">
        <f t="shared" si="1"/>
        <v>99893.05</v>
      </c>
      <c r="H54" s="154">
        <v>12184.47</v>
      </c>
      <c r="I54" s="155">
        <v>75062.57</v>
      </c>
      <c r="J54" s="154">
        <v>5513.28</v>
      </c>
      <c r="K54" s="155">
        <v>23403.23</v>
      </c>
      <c r="L54" s="152">
        <f t="shared" si="2"/>
        <v>17697.75</v>
      </c>
      <c r="M54" s="153">
        <f t="shared" si="3"/>
        <v>98465.8</v>
      </c>
      <c r="N54" s="154">
        <v>12142.2</v>
      </c>
      <c r="O54" s="155">
        <v>75341.45</v>
      </c>
      <c r="P54" s="154">
        <v>5513.6</v>
      </c>
      <c r="Q54" s="155">
        <v>23457.2</v>
      </c>
      <c r="R54" s="152">
        <f t="shared" si="4"/>
        <v>17655.800000000003</v>
      </c>
      <c r="S54" s="153">
        <f t="shared" si="5"/>
        <v>98798.65</v>
      </c>
      <c r="T54" s="154">
        <v>12024.04</v>
      </c>
      <c r="U54" s="155">
        <v>74496.04</v>
      </c>
      <c r="V54" s="154">
        <v>5493.68</v>
      </c>
      <c r="W54" s="155">
        <v>23441.18</v>
      </c>
      <c r="X54" s="152">
        <f t="shared" si="6"/>
        <v>17517.72</v>
      </c>
      <c r="Y54" s="153">
        <f t="shared" si="7"/>
        <v>97937.22</v>
      </c>
    </row>
    <row r="55" spans="1:25" s="6" customFormat="1" ht="12.75" thickBot="1" thickTop="1">
      <c r="A55" s="1" t="s">
        <v>10</v>
      </c>
      <c r="B55" s="15">
        <v>46172.88</v>
      </c>
      <c r="C55" s="16">
        <v>266929.61</v>
      </c>
      <c r="D55" s="15">
        <v>18206.55</v>
      </c>
      <c r="E55" s="16">
        <v>66927.22</v>
      </c>
      <c r="F55" s="13">
        <f t="shared" si="0"/>
        <v>64379.42999999999</v>
      </c>
      <c r="G55" s="14">
        <f t="shared" si="1"/>
        <v>333856.82999999996</v>
      </c>
      <c r="H55" s="154">
        <v>45508.76</v>
      </c>
      <c r="I55" s="155">
        <v>262273.61</v>
      </c>
      <c r="J55" s="154">
        <v>18068.47</v>
      </c>
      <c r="K55" s="155">
        <v>66498.9</v>
      </c>
      <c r="L55" s="152">
        <f t="shared" si="2"/>
        <v>63577.23</v>
      </c>
      <c r="M55" s="153">
        <f t="shared" si="3"/>
        <v>328772.51</v>
      </c>
      <c r="N55" s="154">
        <v>45317.15</v>
      </c>
      <c r="O55" s="155">
        <v>264408.55</v>
      </c>
      <c r="P55" s="154">
        <v>18052.3</v>
      </c>
      <c r="Q55" s="155">
        <v>66589.35</v>
      </c>
      <c r="R55" s="152">
        <f t="shared" si="4"/>
        <v>63369.45</v>
      </c>
      <c r="S55" s="153">
        <f t="shared" si="5"/>
        <v>330997.9</v>
      </c>
      <c r="T55" s="154">
        <v>44953.09</v>
      </c>
      <c r="U55" s="155">
        <v>260214.04</v>
      </c>
      <c r="V55" s="154">
        <v>18006.59</v>
      </c>
      <c r="W55" s="155">
        <v>66596.45</v>
      </c>
      <c r="X55" s="152">
        <f t="shared" si="6"/>
        <v>62959.67999999999</v>
      </c>
      <c r="Y55" s="153">
        <f t="shared" si="7"/>
        <v>326810.49</v>
      </c>
    </row>
    <row r="56" spans="1:25" s="108" customFormat="1" ht="12.75" thickBot="1" thickTop="1">
      <c r="A56" s="2" t="s">
        <v>11</v>
      </c>
      <c r="B56" s="17">
        <v>128640.33</v>
      </c>
      <c r="C56" s="18">
        <v>758719.05</v>
      </c>
      <c r="D56" s="17">
        <v>49366.94</v>
      </c>
      <c r="E56" s="18">
        <v>209287.22</v>
      </c>
      <c r="F56" s="115">
        <f t="shared" si="0"/>
        <v>178007.27000000002</v>
      </c>
      <c r="G56" s="121">
        <f t="shared" si="1"/>
        <v>968006.27</v>
      </c>
      <c r="H56" s="156">
        <v>126693.33</v>
      </c>
      <c r="I56" s="157">
        <v>746945.95</v>
      </c>
      <c r="J56" s="156">
        <v>48958.52</v>
      </c>
      <c r="K56" s="157">
        <v>207953</v>
      </c>
      <c r="L56" s="169">
        <f t="shared" si="2"/>
        <v>175651.85</v>
      </c>
      <c r="M56" s="170">
        <f t="shared" si="3"/>
        <v>954898.95</v>
      </c>
      <c r="N56" s="156">
        <v>126165.85</v>
      </c>
      <c r="O56" s="157">
        <v>752244.15</v>
      </c>
      <c r="P56" s="156">
        <v>48895.3</v>
      </c>
      <c r="Q56" s="157">
        <v>208095.15</v>
      </c>
      <c r="R56" s="169">
        <f t="shared" si="4"/>
        <v>175061.15000000002</v>
      </c>
      <c r="S56" s="170">
        <f t="shared" si="5"/>
        <v>960339.3</v>
      </c>
      <c r="T56" s="156">
        <v>125236.04</v>
      </c>
      <c r="U56" s="157">
        <v>742654.22</v>
      </c>
      <c r="V56" s="156">
        <v>48785.72</v>
      </c>
      <c r="W56" s="157">
        <v>208039.54</v>
      </c>
      <c r="X56" s="169">
        <f t="shared" si="6"/>
        <v>174021.76</v>
      </c>
      <c r="Y56" s="170">
        <f t="shared" si="7"/>
        <v>950693.76</v>
      </c>
    </row>
    <row r="57" spans="1:25" s="108" customFormat="1" ht="12.75" thickBot="1" thickTop="1">
      <c r="A57" s="2" t="s">
        <v>195</v>
      </c>
      <c r="B57" s="17">
        <v>425944.5</v>
      </c>
      <c r="C57" s="18">
        <v>2784338.11</v>
      </c>
      <c r="D57" s="17">
        <v>85082.27</v>
      </c>
      <c r="E57" s="18">
        <v>407514.44</v>
      </c>
      <c r="F57" s="115">
        <f t="shared" si="0"/>
        <v>511026.77</v>
      </c>
      <c r="G57" s="121">
        <f t="shared" si="1"/>
        <v>3191852.55</v>
      </c>
      <c r="H57" s="156">
        <v>420651.42</v>
      </c>
      <c r="I57" s="157">
        <v>2753147.23</v>
      </c>
      <c r="J57" s="156">
        <v>84362.57</v>
      </c>
      <c r="K57" s="157">
        <v>405219.14</v>
      </c>
      <c r="L57" s="169">
        <f t="shared" si="2"/>
        <v>505013.99</v>
      </c>
      <c r="M57" s="170">
        <f t="shared" si="3"/>
        <v>3158366.37</v>
      </c>
      <c r="N57" s="156">
        <v>417883.94</v>
      </c>
      <c r="O57" s="157">
        <v>2762871.4</v>
      </c>
      <c r="P57" s="156">
        <v>84270.55</v>
      </c>
      <c r="Q57" s="157">
        <v>405961.8</v>
      </c>
      <c r="R57" s="169">
        <f t="shared" si="4"/>
        <v>502154.49</v>
      </c>
      <c r="S57" s="170">
        <f t="shared" si="5"/>
        <v>3168833.1999999997</v>
      </c>
      <c r="T57" s="156">
        <v>411167.4</v>
      </c>
      <c r="U57" s="157">
        <v>2713054.9</v>
      </c>
      <c r="V57" s="156">
        <v>83310.77</v>
      </c>
      <c r="W57" s="157">
        <v>404003.63</v>
      </c>
      <c r="X57" s="169">
        <f t="shared" si="6"/>
        <v>494478.17000000004</v>
      </c>
      <c r="Y57" s="170">
        <f t="shared" si="7"/>
        <v>3117058.53</v>
      </c>
    </row>
    <row r="58" spans="1:25" s="108" customFormat="1" ht="12.75" thickBot="1" thickTop="1">
      <c r="A58" s="2" t="s">
        <v>24</v>
      </c>
      <c r="B58" s="17">
        <v>81989.72</v>
      </c>
      <c r="C58" s="18">
        <v>405631.05</v>
      </c>
      <c r="D58" s="17">
        <v>27748.22</v>
      </c>
      <c r="E58" s="18">
        <v>100302.55</v>
      </c>
      <c r="F58" s="115">
        <f t="shared" si="0"/>
        <v>109737.94</v>
      </c>
      <c r="G58" s="121">
        <f t="shared" si="1"/>
        <v>505933.6</v>
      </c>
      <c r="H58" s="156">
        <v>80482.76</v>
      </c>
      <c r="I58" s="157">
        <v>399432.71</v>
      </c>
      <c r="J58" s="156">
        <v>27604.66</v>
      </c>
      <c r="K58" s="157">
        <v>99855.71</v>
      </c>
      <c r="L58" s="169">
        <f t="shared" si="2"/>
        <v>108087.42</v>
      </c>
      <c r="M58" s="170">
        <f t="shared" si="3"/>
        <v>499288.42000000004</v>
      </c>
      <c r="N58" s="156">
        <v>80428.7</v>
      </c>
      <c r="O58" s="157">
        <v>403738</v>
      </c>
      <c r="P58" s="156">
        <v>27644.9</v>
      </c>
      <c r="Q58" s="157">
        <v>100218.65</v>
      </c>
      <c r="R58" s="169">
        <f t="shared" si="4"/>
        <v>108073.6</v>
      </c>
      <c r="S58" s="170">
        <f t="shared" si="5"/>
        <v>503956.65</v>
      </c>
      <c r="T58" s="156">
        <v>79733.22</v>
      </c>
      <c r="U58" s="157">
        <v>398266.77</v>
      </c>
      <c r="V58" s="156">
        <v>27517.54</v>
      </c>
      <c r="W58" s="157">
        <v>100103.72</v>
      </c>
      <c r="X58" s="169">
        <f t="shared" si="6"/>
        <v>107250.76000000001</v>
      </c>
      <c r="Y58" s="170">
        <f t="shared" si="7"/>
        <v>498370.49</v>
      </c>
    </row>
    <row r="59" spans="1:25" s="108" customFormat="1" ht="12.75" thickBot="1" thickTop="1">
      <c r="A59" s="2" t="s">
        <v>196</v>
      </c>
      <c r="B59" s="17">
        <v>27133.88</v>
      </c>
      <c r="C59" s="18">
        <v>230493.66</v>
      </c>
      <c r="D59" s="17">
        <v>9904.38</v>
      </c>
      <c r="E59" s="18">
        <v>47166.94</v>
      </c>
      <c r="F59" s="115">
        <f t="shared" si="0"/>
        <v>37038.26</v>
      </c>
      <c r="G59" s="121">
        <f t="shared" si="1"/>
        <v>277660.6</v>
      </c>
      <c r="H59" s="156">
        <v>26908.23</v>
      </c>
      <c r="I59" s="157">
        <v>227655.09</v>
      </c>
      <c r="J59" s="156">
        <v>9841.23</v>
      </c>
      <c r="K59" s="157">
        <v>46993.04</v>
      </c>
      <c r="L59" s="169">
        <f t="shared" si="2"/>
        <v>36749.46</v>
      </c>
      <c r="M59" s="170">
        <f t="shared" si="3"/>
        <v>274648.13</v>
      </c>
      <c r="N59" s="156">
        <v>26811.35</v>
      </c>
      <c r="O59" s="157">
        <v>229372.7</v>
      </c>
      <c r="P59" s="156">
        <v>9809.3</v>
      </c>
      <c r="Q59" s="157">
        <v>47062.05</v>
      </c>
      <c r="R59" s="169">
        <f t="shared" si="4"/>
        <v>36620.649999999994</v>
      </c>
      <c r="S59" s="170">
        <f t="shared" si="5"/>
        <v>276434.75</v>
      </c>
      <c r="T59" s="156">
        <v>26470.18</v>
      </c>
      <c r="U59" s="157">
        <v>227453.86</v>
      </c>
      <c r="V59" s="156">
        <v>9794.13</v>
      </c>
      <c r="W59" s="157">
        <v>47072.63</v>
      </c>
      <c r="X59" s="169">
        <f t="shared" si="6"/>
        <v>36264.31</v>
      </c>
      <c r="Y59" s="170">
        <f t="shared" si="7"/>
        <v>274526.49</v>
      </c>
    </row>
    <row r="60" spans="1:25" ht="12.75" thickBot="1" thickTop="1">
      <c r="A60" s="1" t="s">
        <v>61</v>
      </c>
      <c r="B60" s="15">
        <v>15284.94</v>
      </c>
      <c r="C60" s="16">
        <v>137320.55</v>
      </c>
      <c r="D60" s="15">
        <v>3988.83</v>
      </c>
      <c r="E60" s="16">
        <v>20466.94</v>
      </c>
      <c r="F60" s="13">
        <f t="shared" si="0"/>
        <v>19273.77</v>
      </c>
      <c r="G60" s="14">
        <f t="shared" si="1"/>
        <v>157787.49</v>
      </c>
      <c r="H60" s="154">
        <v>15116.8</v>
      </c>
      <c r="I60" s="155">
        <v>135505.09</v>
      </c>
      <c r="J60" s="154">
        <v>3968.76</v>
      </c>
      <c r="K60" s="155">
        <v>20408.76</v>
      </c>
      <c r="L60" s="152">
        <f t="shared" si="2"/>
        <v>19085.559999999998</v>
      </c>
      <c r="M60" s="153">
        <f t="shared" si="3"/>
        <v>155913.85</v>
      </c>
      <c r="N60" s="154">
        <v>15048.5</v>
      </c>
      <c r="O60" s="155">
        <v>135710.1</v>
      </c>
      <c r="P60" s="154">
        <v>3966.1</v>
      </c>
      <c r="Q60" s="155">
        <v>20458.55</v>
      </c>
      <c r="R60" s="152">
        <f t="shared" si="4"/>
        <v>19014.6</v>
      </c>
      <c r="S60" s="153">
        <f t="shared" si="5"/>
        <v>156168.65</v>
      </c>
      <c r="T60" s="154">
        <v>14919.27</v>
      </c>
      <c r="U60" s="155">
        <v>134398.5</v>
      </c>
      <c r="V60" s="154">
        <v>3940.22</v>
      </c>
      <c r="W60" s="155">
        <v>20382.36</v>
      </c>
      <c r="X60" s="152">
        <f t="shared" si="6"/>
        <v>18859.49</v>
      </c>
      <c r="Y60" s="153">
        <f t="shared" si="7"/>
        <v>154780.86</v>
      </c>
    </row>
    <row r="61" spans="1:25" ht="12.75" thickBot="1" thickTop="1">
      <c r="A61" s="1" t="s">
        <v>62</v>
      </c>
      <c r="B61" s="15">
        <v>32545.38</v>
      </c>
      <c r="C61" s="16">
        <v>250248</v>
      </c>
      <c r="D61" s="15">
        <v>11250.55</v>
      </c>
      <c r="E61" s="16">
        <v>66483.61</v>
      </c>
      <c r="F61" s="13">
        <f t="shared" si="0"/>
        <v>43795.93</v>
      </c>
      <c r="G61" s="14">
        <f t="shared" si="1"/>
        <v>316731.61</v>
      </c>
      <c r="H61" s="154">
        <v>32073.28</v>
      </c>
      <c r="I61" s="155">
        <v>247130.57</v>
      </c>
      <c r="J61" s="154">
        <v>11172.19</v>
      </c>
      <c r="K61" s="155">
        <v>66173.52</v>
      </c>
      <c r="L61" s="152">
        <f t="shared" si="2"/>
        <v>43245.47</v>
      </c>
      <c r="M61" s="153">
        <f t="shared" si="3"/>
        <v>313304.09</v>
      </c>
      <c r="N61" s="154">
        <v>31852</v>
      </c>
      <c r="O61" s="155">
        <v>248155.6</v>
      </c>
      <c r="P61" s="154">
        <v>11144.1</v>
      </c>
      <c r="Q61" s="155">
        <v>66184.35</v>
      </c>
      <c r="R61" s="152">
        <f t="shared" si="4"/>
        <v>42996.1</v>
      </c>
      <c r="S61" s="153">
        <f t="shared" si="5"/>
        <v>314339.95</v>
      </c>
      <c r="T61" s="154">
        <v>31666.95</v>
      </c>
      <c r="U61" s="155">
        <v>246906.04</v>
      </c>
      <c r="V61" s="154">
        <v>11105.18</v>
      </c>
      <c r="W61" s="155">
        <v>66080.86</v>
      </c>
      <c r="X61" s="152">
        <f t="shared" si="6"/>
        <v>42772.130000000005</v>
      </c>
      <c r="Y61" s="153">
        <f t="shared" si="7"/>
        <v>312986.9</v>
      </c>
    </row>
    <row r="62" spans="1:25" ht="12.75" thickBot="1" thickTop="1">
      <c r="A62" s="1" t="s">
        <v>63</v>
      </c>
      <c r="B62" s="15">
        <v>50849.83</v>
      </c>
      <c r="C62" s="16">
        <v>387727.11</v>
      </c>
      <c r="D62" s="15">
        <v>24986.88</v>
      </c>
      <c r="E62" s="16">
        <v>84016.11</v>
      </c>
      <c r="F62" s="13">
        <f t="shared" si="0"/>
        <v>75836.71</v>
      </c>
      <c r="G62" s="14">
        <f t="shared" si="1"/>
        <v>471743.22</v>
      </c>
      <c r="H62" s="154">
        <v>50090.61</v>
      </c>
      <c r="I62" s="155">
        <v>382932.33</v>
      </c>
      <c r="J62" s="154">
        <v>24876.57</v>
      </c>
      <c r="K62" s="155">
        <v>83607.8</v>
      </c>
      <c r="L62" s="152">
        <f t="shared" si="2"/>
        <v>74967.18</v>
      </c>
      <c r="M62" s="153">
        <f t="shared" si="3"/>
        <v>466540.13</v>
      </c>
      <c r="N62" s="154">
        <v>49776.4</v>
      </c>
      <c r="O62" s="155">
        <v>384533.15</v>
      </c>
      <c r="P62" s="154">
        <v>24776.85</v>
      </c>
      <c r="Q62" s="155">
        <v>83601.35</v>
      </c>
      <c r="R62" s="152">
        <f t="shared" si="4"/>
        <v>74553.25</v>
      </c>
      <c r="S62" s="153">
        <f t="shared" si="5"/>
        <v>468134.5</v>
      </c>
      <c r="T62" s="154">
        <v>49295.63</v>
      </c>
      <c r="U62" s="155">
        <v>381437.13</v>
      </c>
      <c r="V62" s="154">
        <v>24670.22</v>
      </c>
      <c r="W62" s="155">
        <v>83438.77</v>
      </c>
      <c r="X62" s="152">
        <f t="shared" si="6"/>
        <v>73965.85</v>
      </c>
      <c r="Y62" s="153">
        <f t="shared" si="7"/>
        <v>464875.9</v>
      </c>
    </row>
    <row r="63" spans="1:25" s="108" customFormat="1" ht="12.75" thickBot="1" thickTop="1">
      <c r="A63" s="2" t="s">
        <v>1</v>
      </c>
      <c r="B63" s="17">
        <v>98680.16</v>
      </c>
      <c r="C63" s="18">
        <v>775295.66</v>
      </c>
      <c r="D63" s="17">
        <v>40226.27</v>
      </c>
      <c r="E63" s="18">
        <v>170966.66</v>
      </c>
      <c r="F63" s="115">
        <f t="shared" si="0"/>
        <v>138906.43</v>
      </c>
      <c r="G63" s="121">
        <f t="shared" si="1"/>
        <v>946262.3200000001</v>
      </c>
      <c r="H63" s="156">
        <v>97280.71</v>
      </c>
      <c r="I63" s="157">
        <v>765568</v>
      </c>
      <c r="J63" s="156">
        <v>40017.52</v>
      </c>
      <c r="K63" s="157">
        <v>170190.09</v>
      </c>
      <c r="L63" s="169">
        <f t="shared" si="2"/>
        <v>137298.23</v>
      </c>
      <c r="M63" s="170">
        <f t="shared" si="3"/>
        <v>935758.09</v>
      </c>
      <c r="N63" s="156">
        <v>96676.9</v>
      </c>
      <c r="O63" s="157">
        <v>768398.85</v>
      </c>
      <c r="P63" s="156">
        <v>39887.05</v>
      </c>
      <c r="Q63" s="157">
        <v>170244.25</v>
      </c>
      <c r="R63" s="169">
        <f t="shared" si="4"/>
        <v>136563.95</v>
      </c>
      <c r="S63" s="170">
        <f t="shared" si="5"/>
        <v>938643.1</v>
      </c>
      <c r="T63" s="156">
        <v>95881.86</v>
      </c>
      <c r="U63" s="157">
        <v>762741.68</v>
      </c>
      <c r="V63" s="156">
        <v>39715.63</v>
      </c>
      <c r="W63" s="157">
        <v>169902</v>
      </c>
      <c r="X63" s="169">
        <f t="shared" si="6"/>
        <v>135597.49</v>
      </c>
      <c r="Y63" s="170">
        <f t="shared" si="7"/>
        <v>932643.68</v>
      </c>
    </row>
    <row r="64" spans="1:25" s="108" customFormat="1" ht="12.75" thickBot="1" thickTop="1">
      <c r="A64" s="2" t="s">
        <v>23</v>
      </c>
      <c r="B64" s="17">
        <v>14026.27</v>
      </c>
      <c r="C64" s="18">
        <v>98145.88</v>
      </c>
      <c r="D64" s="17">
        <v>5649.88</v>
      </c>
      <c r="E64" s="18">
        <v>25722.38</v>
      </c>
      <c r="F64" s="115">
        <f t="shared" si="0"/>
        <v>19676.15</v>
      </c>
      <c r="G64" s="121">
        <f t="shared" si="1"/>
        <v>123868.26000000001</v>
      </c>
      <c r="H64" s="156">
        <v>13894.9</v>
      </c>
      <c r="I64" s="157">
        <v>97284.52</v>
      </c>
      <c r="J64" s="156">
        <v>5602</v>
      </c>
      <c r="K64" s="157">
        <v>25569.28</v>
      </c>
      <c r="L64" s="169">
        <f t="shared" si="2"/>
        <v>19496.9</v>
      </c>
      <c r="M64" s="170">
        <f t="shared" si="3"/>
        <v>122853.8</v>
      </c>
      <c r="N64" s="156">
        <v>13812.55</v>
      </c>
      <c r="O64" s="157">
        <v>97827</v>
      </c>
      <c r="P64" s="156">
        <v>5590.25</v>
      </c>
      <c r="Q64" s="157">
        <v>25577.55</v>
      </c>
      <c r="R64" s="169">
        <f t="shared" si="4"/>
        <v>19402.8</v>
      </c>
      <c r="S64" s="170">
        <f t="shared" si="5"/>
        <v>123404.55</v>
      </c>
      <c r="T64" s="156">
        <v>13702.9</v>
      </c>
      <c r="U64" s="157">
        <v>96566.27</v>
      </c>
      <c r="V64" s="156">
        <v>5557.22</v>
      </c>
      <c r="W64" s="157">
        <v>25499.9</v>
      </c>
      <c r="X64" s="169">
        <f t="shared" si="6"/>
        <v>19260.12</v>
      </c>
      <c r="Y64" s="170">
        <f t="shared" si="7"/>
        <v>122066.17000000001</v>
      </c>
    </row>
    <row r="65" spans="1:25" s="108" customFormat="1" ht="12.75" thickBot="1" thickTop="1">
      <c r="A65" s="2" t="s">
        <v>58</v>
      </c>
      <c r="B65" s="17">
        <v>3040.16</v>
      </c>
      <c r="C65" s="18">
        <v>17138.11</v>
      </c>
      <c r="D65" s="17">
        <v>1578.33</v>
      </c>
      <c r="E65" s="18">
        <v>3398.72</v>
      </c>
      <c r="F65" s="115">
        <f t="shared" si="0"/>
        <v>4618.49</v>
      </c>
      <c r="G65" s="121">
        <f t="shared" si="1"/>
        <v>20536.83</v>
      </c>
      <c r="H65" s="156">
        <v>2986.09</v>
      </c>
      <c r="I65" s="157">
        <v>17429.14</v>
      </c>
      <c r="J65" s="156">
        <v>1563.8</v>
      </c>
      <c r="K65" s="157">
        <v>3380.9</v>
      </c>
      <c r="L65" s="169">
        <f t="shared" si="2"/>
        <v>4549.89</v>
      </c>
      <c r="M65" s="170">
        <f t="shared" si="3"/>
        <v>20810.04</v>
      </c>
      <c r="N65" s="156">
        <v>2937.95</v>
      </c>
      <c r="O65" s="157">
        <v>17474.2</v>
      </c>
      <c r="P65" s="156">
        <v>1564.3</v>
      </c>
      <c r="Q65" s="157">
        <v>3382.4</v>
      </c>
      <c r="R65" s="169">
        <f t="shared" si="4"/>
        <v>4502.25</v>
      </c>
      <c r="S65" s="170">
        <f t="shared" si="5"/>
        <v>20856.600000000002</v>
      </c>
      <c r="T65" s="156">
        <v>2856.86</v>
      </c>
      <c r="U65" s="157">
        <v>17334.09</v>
      </c>
      <c r="V65" s="156">
        <v>1548.36</v>
      </c>
      <c r="W65" s="157">
        <v>3362.13</v>
      </c>
      <c r="X65" s="169">
        <f t="shared" si="6"/>
        <v>4405.22</v>
      </c>
      <c r="Y65" s="170">
        <f t="shared" si="7"/>
        <v>20696.22</v>
      </c>
    </row>
    <row r="66" spans="1:25" s="108" customFormat="1" ht="12.75" thickBot="1" thickTop="1">
      <c r="A66" s="2" t="s">
        <v>59</v>
      </c>
      <c r="B66" s="19">
        <v>2795.33</v>
      </c>
      <c r="C66" s="20">
        <v>17996.83</v>
      </c>
      <c r="D66" s="21">
        <v>2286.22</v>
      </c>
      <c r="E66" s="22">
        <v>4706.5</v>
      </c>
      <c r="F66" s="115">
        <f t="shared" si="0"/>
        <v>5081.549999999999</v>
      </c>
      <c r="G66" s="121">
        <f t="shared" si="1"/>
        <v>22703.33</v>
      </c>
      <c r="H66" s="158">
        <v>2732.42</v>
      </c>
      <c r="I66" s="159">
        <v>17818.9</v>
      </c>
      <c r="J66" s="158">
        <v>2287.8</v>
      </c>
      <c r="K66" s="159">
        <v>4697.8</v>
      </c>
      <c r="L66" s="169">
        <f t="shared" si="2"/>
        <v>5020.22</v>
      </c>
      <c r="M66" s="170">
        <f t="shared" si="3"/>
        <v>22516.7</v>
      </c>
      <c r="N66" s="158">
        <v>2703.4</v>
      </c>
      <c r="O66" s="159">
        <v>17943.15</v>
      </c>
      <c r="P66" s="158">
        <v>2292.15</v>
      </c>
      <c r="Q66" s="159">
        <v>4720.1</v>
      </c>
      <c r="R66" s="169">
        <f t="shared" si="4"/>
        <v>4995.55</v>
      </c>
      <c r="S66" s="170">
        <f t="shared" si="5"/>
        <v>22663.25</v>
      </c>
      <c r="T66" s="158">
        <v>2647.4</v>
      </c>
      <c r="U66" s="159">
        <v>17855.13</v>
      </c>
      <c r="V66" s="158">
        <v>2287.68</v>
      </c>
      <c r="W66" s="159">
        <v>4729.04</v>
      </c>
      <c r="X66" s="169">
        <f t="shared" si="6"/>
        <v>4935.08</v>
      </c>
      <c r="Y66" s="170">
        <f t="shared" si="7"/>
        <v>22584.170000000002</v>
      </c>
    </row>
    <row r="67" spans="1:25" ht="14.25" thickBot="1" thickTop="1">
      <c r="A67" s="5" t="s">
        <v>80</v>
      </c>
      <c r="B67" s="112">
        <v>2492376.88</v>
      </c>
      <c r="C67" s="23">
        <v>14901559.05</v>
      </c>
      <c r="D67" s="23">
        <v>779285.83</v>
      </c>
      <c r="E67" s="23">
        <v>3269088.5</v>
      </c>
      <c r="F67" s="120">
        <f>SUM(B67,D67)</f>
        <v>3271662.71</v>
      </c>
      <c r="G67" s="122">
        <f t="shared" si="1"/>
        <v>18170647.55</v>
      </c>
      <c r="H67" s="183">
        <v>2449320</v>
      </c>
      <c r="I67" s="128">
        <v>14694576.28</v>
      </c>
      <c r="J67" s="139">
        <v>772957.95</v>
      </c>
      <c r="K67" s="128">
        <v>3251119.47</v>
      </c>
      <c r="L67" s="167">
        <f t="shared" si="2"/>
        <v>3222277.95</v>
      </c>
      <c r="M67" s="168">
        <f t="shared" si="3"/>
        <v>17945695.75</v>
      </c>
      <c r="N67" s="139">
        <v>2435791.05</v>
      </c>
      <c r="O67" s="128">
        <v>14788240.25</v>
      </c>
      <c r="P67" s="139">
        <v>772115.75</v>
      </c>
      <c r="Q67" s="128">
        <v>3257896.4</v>
      </c>
      <c r="R67" s="171">
        <f t="shared" si="4"/>
        <v>3207906.8</v>
      </c>
      <c r="S67" s="172">
        <f t="shared" si="5"/>
        <v>18046136.65</v>
      </c>
      <c r="T67" s="139">
        <v>2404802.27</v>
      </c>
      <c r="U67" s="128">
        <v>14547610.36</v>
      </c>
      <c r="V67" s="139">
        <v>768791.5</v>
      </c>
      <c r="W67" s="128">
        <v>3252516.54</v>
      </c>
      <c r="X67" s="167">
        <f t="shared" si="6"/>
        <v>3173593.77</v>
      </c>
      <c r="Y67" s="168">
        <f t="shared" si="7"/>
        <v>17800126.9</v>
      </c>
    </row>
    <row r="68" ht="12" thickTop="1"/>
    <row r="74" ht="12" thickBot="1"/>
    <row r="75" spans="2:21" ht="82.5" customHeight="1" thickBot="1" thickTop="1">
      <c r="B75" s="196" t="s">
        <v>198</v>
      </c>
      <c r="C75" s="196"/>
      <c r="D75" s="196"/>
      <c r="E75" s="196"/>
      <c r="F75" s="196"/>
      <c r="G75" s="196"/>
      <c r="H75" s="217" t="s">
        <v>186</v>
      </c>
      <c r="I75" s="218"/>
      <c r="J75" s="218"/>
      <c r="K75" s="218"/>
      <c r="L75" s="218"/>
      <c r="M75" s="218"/>
      <c r="N75" s="217" t="s">
        <v>187</v>
      </c>
      <c r="O75" s="218"/>
      <c r="P75" s="218"/>
      <c r="Q75" s="218"/>
      <c r="R75" s="218"/>
      <c r="S75" s="218"/>
      <c r="T75" s="192" t="s">
        <v>177</v>
      </c>
      <c r="U75" s="193"/>
    </row>
    <row r="76" spans="1:21" ht="15.75" thickBot="1" thickTop="1">
      <c r="A76" s="4"/>
      <c r="B76" s="197" t="s">
        <v>65</v>
      </c>
      <c r="C76" s="198"/>
      <c r="D76" s="199" t="s">
        <v>66</v>
      </c>
      <c r="E76" s="200"/>
      <c r="F76" s="199" t="s">
        <v>67</v>
      </c>
      <c r="G76" s="200"/>
      <c r="H76" s="197" t="s">
        <v>65</v>
      </c>
      <c r="I76" s="198"/>
      <c r="J76" s="199" t="s">
        <v>66</v>
      </c>
      <c r="K76" s="200"/>
      <c r="L76" s="199" t="s">
        <v>67</v>
      </c>
      <c r="M76" s="200"/>
      <c r="N76" s="197" t="s">
        <v>65</v>
      </c>
      <c r="O76" s="198"/>
      <c r="P76" s="199" t="s">
        <v>66</v>
      </c>
      <c r="Q76" s="200"/>
      <c r="R76" s="199" t="s">
        <v>67</v>
      </c>
      <c r="S76" s="200"/>
      <c r="T76" s="194" t="s">
        <v>67</v>
      </c>
      <c r="U76" s="195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12</v>
      </c>
      <c r="B78" s="152">
        <v>51625.1</v>
      </c>
      <c r="C78" s="153">
        <v>171327.75</v>
      </c>
      <c r="D78" s="152">
        <v>12370.6</v>
      </c>
      <c r="E78" s="153">
        <v>59052.35</v>
      </c>
      <c r="F78" s="152">
        <f>SUM(B78,D78)</f>
        <v>63995.7</v>
      </c>
      <c r="G78" s="153">
        <f>SUM(C78,E78)</f>
        <v>230380.1</v>
      </c>
      <c r="H78" s="152"/>
      <c r="I78" s="153"/>
      <c r="J78" s="152"/>
      <c r="K78" s="153"/>
      <c r="L78" s="152"/>
      <c r="M78" s="153"/>
      <c r="N78" s="152"/>
      <c r="O78" s="153"/>
      <c r="P78" s="152"/>
      <c r="Q78" s="153"/>
      <c r="R78" s="152"/>
      <c r="S78" s="153"/>
      <c r="T78" s="165">
        <f>R78-F5</f>
        <v>-68585.27</v>
      </c>
      <c r="U78" s="161">
        <f>S78-G5</f>
        <v>-244200.55</v>
      </c>
    </row>
    <row r="79" spans="1:21" ht="12" thickBot="1">
      <c r="A79" s="1" t="s">
        <v>13</v>
      </c>
      <c r="B79" s="154">
        <v>43847.85</v>
      </c>
      <c r="C79" s="155">
        <v>252397.15</v>
      </c>
      <c r="D79" s="154">
        <v>18232.85</v>
      </c>
      <c r="E79" s="155">
        <v>59931.4</v>
      </c>
      <c r="F79" s="152">
        <f aca="true" t="shared" si="8" ref="F79:F140">SUM(B79,D79)</f>
        <v>62080.7</v>
      </c>
      <c r="G79" s="153">
        <f aca="true" t="shared" si="9" ref="G79:G140">SUM(C79,E79)</f>
        <v>312328.55</v>
      </c>
      <c r="H79" s="154"/>
      <c r="I79" s="155"/>
      <c r="J79" s="154"/>
      <c r="K79" s="155"/>
      <c r="L79" s="152"/>
      <c r="M79" s="153"/>
      <c r="N79" s="154"/>
      <c r="O79" s="155"/>
      <c r="P79" s="154"/>
      <c r="Q79" s="155"/>
      <c r="R79" s="152"/>
      <c r="S79" s="153"/>
      <c r="T79" s="165">
        <f aca="true" t="shared" si="10" ref="T79:T140">R79-F6</f>
        <v>-67409.21</v>
      </c>
      <c r="U79" s="161">
        <f aca="true" t="shared" si="11" ref="U79:U140">S79-G6</f>
        <v>-341983.54</v>
      </c>
    </row>
    <row r="80" spans="1:21" ht="12" thickBot="1">
      <c r="A80" s="1" t="s">
        <v>14</v>
      </c>
      <c r="B80" s="154">
        <v>27760.55</v>
      </c>
      <c r="C80" s="155">
        <v>163922.85</v>
      </c>
      <c r="D80" s="154">
        <v>14711.3</v>
      </c>
      <c r="E80" s="155">
        <v>51882</v>
      </c>
      <c r="F80" s="152">
        <f t="shared" si="8"/>
        <v>42471.85</v>
      </c>
      <c r="G80" s="153">
        <f t="shared" si="9"/>
        <v>215804.85</v>
      </c>
      <c r="H80" s="154"/>
      <c r="I80" s="155"/>
      <c r="J80" s="154"/>
      <c r="K80" s="155"/>
      <c r="L80" s="152"/>
      <c r="M80" s="153"/>
      <c r="N80" s="154"/>
      <c r="O80" s="155"/>
      <c r="P80" s="154"/>
      <c r="Q80" s="155"/>
      <c r="R80" s="152"/>
      <c r="S80" s="153"/>
      <c r="T80" s="165">
        <f t="shared" si="10"/>
        <v>-45354.100000000006</v>
      </c>
      <c r="U80" s="161">
        <f t="shared" si="11"/>
        <v>-233682.32</v>
      </c>
    </row>
    <row r="81" spans="1:21" ht="12" thickBot="1">
      <c r="A81" s="1" t="s">
        <v>15</v>
      </c>
      <c r="B81" s="154">
        <v>37797.8</v>
      </c>
      <c r="C81" s="155">
        <v>198106.7</v>
      </c>
      <c r="D81" s="154">
        <v>16780.2</v>
      </c>
      <c r="E81" s="155">
        <v>63805.2</v>
      </c>
      <c r="F81" s="152">
        <f t="shared" si="8"/>
        <v>54578</v>
      </c>
      <c r="G81" s="153">
        <f t="shared" si="9"/>
        <v>261911.90000000002</v>
      </c>
      <c r="H81" s="156"/>
      <c r="I81" s="157"/>
      <c r="J81" s="156"/>
      <c r="K81" s="157"/>
      <c r="L81" s="169"/>
      <c r="M81" s="170"/>
      <c r="N81" s="156"/>
      <c r="O81" s="157"/>
      <c r="P81" s="156"/>
      <c r="Q81" s="157"/>
      <c r="R81" s="169"/>
      <c r="S81" s="170"/>
      <c r="T81" s="165">
        <f t="shared" si="10"/>
        <v>-58884.11</v>
      </c>
      <c r="U81" s="161">
        <f t="shared" si="11"/>
        <v>-283881.93</v>
      </c>
    </row>
    <row r="82" spans="1:21" ht="12" thickBot="1">
      <c r="A82" s="1" t="s">
        <v>16</v>
      </c>
      <c r="B82" s="154">
        <v>18063.65</v>
      </c>
      <c r="C82" s="155">
        <v>106151.95</v>
      </c>
      <c r="D82" s="154">
        <v>8048.1</v>
      </c>
      <c r="E82" s="155">
        <v>27360.95</v>
      </c>
      <c r="F82" s="152">
        <f t="shared" si="8"/>
        <v>26111.75</v>
      </c>
      <c r="G82" s="153">
        <f t="shared" si="9"/>
        <v>133512.9</v>
      </c>
      <c r="H82" s="154"/>
      <c r="I82" s="155"/>
      <c r="J82" s="154"/>
      <c r="K82" s="155"/>
      <c r="L82" s="152"/>
      <c r="M82" s="153"/>
      <c r="N82" s="154"/>
      <c r="O82" s="155"/>
      <c r="P82" s="154"/>
      <c r="Q82" s="155"/>
      <c r="R82" s="152"/>
      <c r="S82" s="153"/>
      <c r="T82" s="165">
        <f t="shared" si="10"/>
        <v>-27664.21</v>
      </c>
      <c r="U82" s="161">
        <f t="shared" si="11"/>
        <v>-143607.99</v>
      </c>
    </row>
    <row r="83" spans="1:21" ht="12" thickBot="1">
      <c r="A83" s="1" t="s">
        <v>17</v>
      </c>
      <c r="B83" s="154">
        <v>18704.45</v>
      </c>
      <c r="C83" s="155">
        <v>121039.1</v>
      </c>
      <c r="D83" s="154">
        <v>11980.65</v>
      </c>
      <c r="E83" s="155">
        <v>40823.2</v>
      </c>
      <c r="F83" s="152">
        <f t="shared" si="8"/>
        <v>30685.1</v>
      </c>
      <c r="G83" s="153">
        <f t="shared" si="9"/>
        <v>161862.3</v>
      </c>
      <c r="H83" s="154"/>
      <c r="I83" s="155"/>
      <c r="J83" s="154"/>
      <c r="K83" s="155"/>
      <c r="L83" s="152"/>
      <c r="M83" s="153"/>
      <c r="N83" s="154"/>
      <c r="O83" s="155"/>
      <c r="P83" s="154"/>
      <c r="Q83" s="155"/>
      <c r="R83" s="152"/>
      <c r="S83" s="153"/>
      <c r="T83" s="165">
        <f t="shared" si="10"/>
        <v>-32503.05</v>
      </c>
      <c r="U83" s="161">
        <f t="shared" si="11"/>
        <v>-174849.26</v>
      </c>
    </row>
    <row r="84" spans="1:21" ht="12" thickBot="1">
      <c r="A84" s="1" t="s">
        <v>18</v>
      </c>
      <c r="B84" s="154">
        <v>77285</v>
      </c>
      <c r="C84" s="155">
        <v>417858.2</v>
      </c>
      <c r="D84" s="154">
        <v>30032.2</v>
      </c>
      <c r="E84" s="155">
        <v>117402.45</v>
      </c>
      <c r="F84" s="152">
        <f t="shared" si="8"/>
        <v>107317.2</v>
      </c>
      <c r="G84" s="153">
        <f t="shared" si="9"/>
        <v>535260.65</v>
      </c>
      <c r="H84" s="154"/>
      <c r="I84" s="155"/>
      <c r="J84" s="154"/>
      <c r="K84" s="155"/>
      <c r="L84" s="152"/>
      <c r="M84" s="153"/>
      <c r="N84" s="154"/>
      <c r="O84" s="155"/>
      <c r="P84" s="154"/>
      <c r="Q84" s="155"/>
      <c r="R84" s="152"/>
      <c r="S84" s="153"/>
      <c r="T84" s="165">
        <f t="shared" si="10"/>
        <v>-114828.27</v>
      </c>
      <c r="U84" s="161">
        <f t="shared" si="11"/>
        <v>-579059.44</v>
      </c>
    </row>
    <row r="85" spans="1:21" ht="12" thickBot="1">
      <c r="A85" s="1" t="s">
        <v>19</v>
      </c>
      <c r="B85" s="154">
        <v>82034.64</v>
      </c>
      <c r="C85" s="155">
        <v>494840.9</v>
      </c>
      <c r="D85" s="154">
        <v>31983.7</v>
      </c>
      <c r="E85" s="155">
        <v>109485.45</v>
      </c>
      <c r="F85" s="152">
        <f t="shared" si="8"/>
        <v>114018.34</v>
      </c>
      <c r="G85" s="153">
        <f t="shared" si="9"/>
        <v>604326.35</v>
      </c>
      <c r="H85" s="154"/>
      <c r="I85" s="155"/>
      <c r="J85" s="154"/>
      <c r="K85" s="155"/>
      <c r="L85" s="152"/>
      <c r="M85" s="153"/>
      <c r="N85" s="154"/>
      <c r="O85" s="155"/>
      <c r="P85" s="154"/>
      <c r="Q85" s="155"/>
      <c r="R85" s="152"/>
      <c r="S85" s="153"/>
      <c r="T85" s="165">
        <f t="shared" si="10"/>
        <v>-122528.88</v>
      </c>
      <c r="U85" s="161">
        <f t="shared" si="11"/>
        <v>-654814.6</v>
      </c>
    </row>
    <row r="86" spans="1:21" ht="12" thickBot="1">
      <c r="A86" s="2" t="s">
        <v>20</v>
      </c>
      <c r="B86" s="156">
        <v>357119.05</v>
      </c>
      <c r="C86" s="157">
        <v>1925644.6</v>
      </c>
      <c r="D86" s="156">
        <v>144139.6</v>
      </c>
      <c r="E86" s="157">
        <v>529743</v>
      </c>
      <c r="F86" s="169">
        <f t="shared" si="8"/>
        <v>501258.65</v>
      </c>
      <c r="G86" s="170">
        <f t="shared" si="9"/>
        <v>2455387.6</v>
      </c>
      <c r="H86" s="156"/>
      <c r="I86" s="157"/>
      <c r="J86" s="156"/>
      <c r="K86" s="157"/>
      <c r="L86" s="169"/>
      <c r="M86" s="170"/>
      <c r="N86" s="156"/>
      <c r="O86" s="157"/>
      <c r="P86" s="156"/>
      <c r="Q86" s="157"/>
      <c r="R86" s="169"/>
      <c r="S86" s="170"/>
      <c r="T86" s="165">
        <f t="shared" si="10"/>
        <v>-537757.16</v>
      </c>
      <c r="U86" s="161">
        <f t="shared" si="11"/>
        <v>-2656079.7199999997</v>
      </c>
    </row>
    <row r="87" spans="1:21" ht="12" thickBot="1">
      <c r="A87" s="1" t="s">
        <v>29</v>
      </c>
      <c r="B87" s="154">
        <v>9855.95</v>
      </c>
      <c r="C87" s="155">
        <v>67094.75</v>
      </c>
      <c r="D87" s="154">
        <v>3285.9</v>
      </c>
      <c r="E87" s="155">
        <v>21655.1</v>
      </c>
      <c r="F87" s="152">
        <f t="shared" si="8"/>
        <v>13141.85</v>
      </c>
      <c r="G87" s="153">
        <f t="shared" si="9"/>
        <v>88749.85</v>
      </c>
      <c r="H87" s="154"/>
      <c r="I87" s="155"/>
      <c r="J87" s="154"/>
      <c r="K87" s="155"/>
      <c r="L87" s="152"/>
      <c r="M87" s="153"/>
      <c r="N87" s="154"/>
      <c r="O87" s="155"/>
      <c r="P87" s="154"/>
      <c r="Q87" s="155"/>
      <c r="R87" s="152"/>
      <c r="S87" s="153"/>
      <c r="T87" s="165">
        <f t="shared" si="10"/>
        <v>-13695.83</v>
      </c>
      <c r="U87" s="161">
        <f t="shared" si="11"/>
        <v>-94026.38</v>
      </c>
    </row>
    <row r="88" spans="1:21" ht="12" thickBot="1">
      <c r="A88" s="1" t="s">
        <v>30</v>
      </c>
      <c r="B88" s="154">
        <v>4467.75</v>
      </c>
      <c r="C88" s="155">
        <v>38635.85</v>
      </c>
      <c r="D88" s="154">
        <v>2199.15</v>
      </c>
      <c r="E88" s="155">
        <v>13058.85</v>
      </c>
      <c r="F88" s="152">
        <f t="shared" si="8"/>
        <v>6666.9</v>
      </c>
      <c r="G88" s="153">
        <f t="shared" si="9"/>
        <v>51694.7</v>
      </c>
      <c r="H88" s="154"/>
      <c r="I88" s="155"/>
      <c r="J88" s="154"/>
      <c r="K88" s="155"/>
      <c r="L88" s="152"/>
      <c r="M88" s="153"/>
      <c r="N88" s="154"/>
      <c r="O88" s="155"/>
      <c r="P88" s="154"/>
      <c r="Q88" s="155"/>
      <c r="R88" s="152"/>
      <c r="S88" s="153"/>
      <c r="T88" s="165">
        <f t="shared" si="10"/>
        <v>-6838.040000000001</v>
      </c>
      <c r="U88" s="161">
        <f t="shared" si="11"/>
        <v>-53165.77</v>
      </c>
    </row>
    <row r="89" spans="1:21" ht="12" thickBot="1">
      <c r="A89" s="1" t="s">
        <v>31</v>
      </c>
      <c r="B89" s="154">
        <v>48968.6</v>
      </c>
      <c r="C89" s="155">
        <v>327046.9</v>
      </c>
      <c r="D89" s="154">
        <v>14340.15</v>
      </c>
      <c r="E89" s="155">
        <v>64482.35</v>
      </c>
      <c r="F89" s="152">
        <f t="shared" si="8"/>
        <v>63308.75</v>
      </c>
      <c r="G89" s="153">
        <f t="shared" si="9"/>
        <v>391529.25</v>
      </c>
      <c r="H89" s="154"/>
      <c r="I89" s="155"/>
      <c r="J89" s="154"/>
      <c r="K89" s="155"/>
      <c r="L89" s="152"/>
      <c r="M89" s="153"/>
      <c r="N89" s="154"/>
      <c r="O89" s="155"/>
      <c r="P89" s="154"/>
      <c r="Q89" s="155"/>
      <c r="R89" s="152"/>
      <c r="S89" s="153"/>
      <c r="T89" s="165">
        <f t="shared" si="10"/>
        <v>-66657.20999999999</v>
      </c>
      <c r="U89" s="161">
        <f t="shared" si="11"/>
        <v>-410028.43</v>
      </c>
    </row>
    <row r="90" spans="1:21" ht="12" thickBot="1">
      <c r="A90" s="2" t="s">
        <v>32</v>
      </c>
      <c r="B90" s="156">
        <v>63292.3</v>
      </c>
      <c r="C90" s="157">
        <v>432777.5</v>
      </c>
      <c r="D90" s="156">
        <v>19825.2</v>
      </c>
      <c r="E90" s="157">
        <v>99196.3</v>
      </c>
      <c r="F90" s="169">
        <f t="shared" si="8"/>
        <v>83117.5</v>
      </c>
      <c r="G90" s="170">
        <f t="shared" si="9"/>
        <v>531973.8</v>
      </c>
      <c r="H90" s="154"/>
      <c r="I90" s="155"/>
      <c r="J90" s="154"/>
      <c r="K90" s="155"/>
      <c r="L90" s="152"/>
      <c r="M90" s="153"/>
      <c r="N90" s="154"/>
      <c r="O90" s="155"/>
      <c r="P90" s="154"/>
      <c r="Q90" s="155"/>
      <c r="R90" s="152"/>
      <c r="S90" s="153"/>
      <c r="T90" s="165">
        <f t="shared" si="10"/>
        <v>-87191.11</v>
      </c>
      <c r="U90" s="161">
        <f t="shared" si="11"/>
        <v>-557220.6</v>
      </c>
    </row>
    <row r="91" spans="1:21" ht="12" thickBot="1">
      <c r="A91" s="2" t="s">
        <v>188</v>
      </c>
      <c r="B91" s="156">
        <v>45141.4</v>
      </c>
      <c r="C91" s="157">
        <v>267407.4</v>
      </c>
      <c r="D91" s="156">
        <v>15615.4</v>
      </c>
      <c r="E91" s="157">
        <v>71894.35</v>
      </c>
      <c r="F91" s="152">
        <f t="shared" si="8"/>
        <v>60756.8</v>
      </c>
      <c r="G91" s="153">
        <f t="shared" si="9"/>
        <v>339301.75</v>
      </c>
      <c r="H91" s="156"/>
      <c r="I91" s="157"/>
      <c r="J91" s="156"/>
      <c r="K91" s="157"/>
      <c r="L91" s="169"/>
      <c r="M91" s="170"/>
      <c r="N91" s="156"/>
      <c r="O91" s="157"/>
      <c r="P91" s="156"/>
      <c r="Q91" s="157"/>
      <c r="R91" s="169"/>
      <c r="S91" s="170"/>
      <c r="T91" s="165">
        <f t="shared" si="10"/>
        <v>-62920.22</v>
      </c>
      <c r="U91" s="161">
        <f t="shared" si="11"/>
        <v>-355625.1</v>
      </c>
    </row>
    <row r="92" spans="1:21" ht="12" thickBot="1">
      <c r="A92" s="2" t="s">
        <v>46</v>
      </c>
      <c r="B92" s="156">
        <v>57341.15</v>
      </c>
      <c r="C92" s="157">
        <v>356687.05</v>
      </c>
      <c r="D92" s="156">
        <v>17627.55</v>
      </c>
      <c r="E92" s="157">
        <v>89910.8</v>
      </c>
      <c r="F92" s="169">
        <f t="shared" si="8"/>
        <v>74968.7</v>
      </c>
      <c r="G92" s="170">
        <f t="shared" si="9"/>
        <v>446597.85</v>
      </c>
      <c r="H92" s="154"/>
      <c r="I92" s="155"/>
      <c r="J92" s="154"/>
      <c r="K92" s="155"/>
      <c r="L92" s="152"/>
      <c r="M92" s="153"/>
      <c r="N92" s="154"/>
      <c r="O92" s="155"/>
      <c r="P92" s="154"/>
      <c r="Q92" s="155"/>
      <c r="R92" s="152"/>
      <c r="S92" s="153"/>
      <c r="T92" s="165">
        <f t="shared" si="10"/>
        <v>-75260.22</v>
      </c>
      <c r="U92" s="161">
        <f t="shared" si="11"/>
        <v>-421716.49</v>
      </c>
    </row>
    <row r="93" spans="1:21" ht="12" thickBot="1">
      <c r="A93" s="1" t="s">
        <v>39</v>
      </c>
      <c r="B93" s="154">
        <v>64223.29</v>
      </c>
      <c r="C93" s="155">
        <v>322694.05</v>
      </c>
      <c r="D93" s="154">
        <v>15556.6</v>
      </c>
      <c r="E93" s="155">
        <v>63844.65</v>
      </c>
      <c r="F93" s="152">
        <f t="shared" si="8"/>
        <v>79779.89</v>
      </c>
      <c r="G93" s="153">
        <f t="shared" si="9"/>
        <v>386538.7</v>
      </c>
      <c r="H93" s="154"/>
      <c r="I93" s="155"/>
      <c r="J93" s="154"/>
      <c r="K93" s="155"/>
      <c r="L93" s="152"/>
      <c r="M93" s="153"/>
      <c r="N93" s="154"/>
      <c r="O93" s="155"/>
      <c r="P93" s="154"/>
      <c r="Q93" s="155"/>
      <c r="R93" s="152"/>
      <c r="S93" s="153"/>
      <c r="T93" s="165">
        <f t="shared" si="10"/>
        <v>-86377.55</v>
      </c>
      <c r="U93" s="161">
        <f t="shared" si="11"/>
        <v>-421148.32</v>
      </c>
    </row>
    <row r="94" spans="1:21" ht="12" thickBot="1">
      <c r="A94" s="1" t="s">
        <v>40</v>
      </c>
      <c r="B94" s="154">
        <v>54329.5</v>
      </c>
      <c r="C94" s="155">
        <v>281422.6</v>
      </c>
      <c r="D94" s="154">
        <v>15208</v>
      </c>
      <c r="E94" s="155">
        <v>62639.2</v>
      </c>
      <c r="F94" s="152">
        <f t="shared" si="8"/>
        <v>69537.5</v>
      </c>
      <c r="G94" s="153">
        <f t="shared" si="9"/>
        <v>344061.8</v>
      </c>
      <c r="H94" s="154"/>
      <c r="I94" s="155"/>
      <c r="J94" s="154"/>
      <c r="K94" s="155"/>
      <c r="L94" s="152"/>
      <c r="M94" s="153"/>
      <c r="N94" s="154"/>
      <c r="O94" s="155"/>
      <c r="P94" s="154"/>
      <c r="Q94" s="155"/>
      <c r="R94" s="152"/>
      <c r="S94" s="153"/>
      <c r="T94" s="165">
        <f t="shared" si="10"/>
        <v>-76038.33</v>
      </c>
      <c r="U94" s="161">
        <f t="shared" si="11"/>
        <v>-375676.66000000003</v>
      </c>
    </row>
    <row r="95" spans="1:21" ht="12" thickBot="1">
      <c r="A95" s="2" t="s">
        <v>41</v>
      </c>
      <c r="B95" s="156">
        <v>118552.8</v>
      </c>
      <c r="C95" s="157">
        <v>604116.65</v>
      </c>
      <c r="D95" s="156">
        <v>30764.6</v>
      </c>
      <c r="E95" s="157">
        <v>126483.85</v>
      </c>
      <c r="F95" s="169">
        <f t="shared" si="8"/>
        <v>149317.4</v>
      </c>
      <c r="G95" s="170">
        <f t="shared" si="9"/>
        <v>730600.5</v>
      </c>
      <c r="H95" s="154"/>
      <c r="I95" s="155"/>
      <c r="J95" s="154"/>
      <c r="K95" s="155"/>
      <c r="L95" s="152"/>
      <c r="M95" s="153"/>
      <c r="N95" s="154"/>
      <c r="O95" s="155"/>
      <c r="P95" s="154"/>
      <c r="Q95" s="155"/>
      <c r="R95" s="152"/>
      <c r="S95" s="153"/>
      <c r="T95" s="165">
        <f t="shared" si="10"/>
        <v>-162415.88</v>
      </c>
      <c r="U95" s="161">
        <f t="shared" si="11"/>
        <v>-796824.99</v>
      </c>
    </row>
    <row r="96" spans="1:21" ht="12" thickBot="1">
      <c r="A96" s="2" t="s">
        <v>22</v>
      </c>
      <c r="B96" s="156">
        <v>24804.9</v>
      </c>
      <c r="C96" s="157">
        <v>160637.2</v>
      </c>
      <c r="D96" s="156">
        <v>8998.35</v>
      </c>
      <c r="E96" s="157">
        <v>40633.25</v>
      </c>
      <c r="F96" s="169">
        <f t="shared" si="8"/>
        <v>33803.25</v>
      </c>
      <c r="G96" s="170">
        <f t="shared" si="9"/>
        <v>201270.45</v>
      </c>
      <c r="H96" s="154"/>
      <c r="I96" s="155"/>
      <c r="J96" s="154"/>
      <c r="K96" s="155"/>
      <c r="L96" s="152"/>
      <c r="M96" s="153"/>
      <c r="N96" s="154"/>
      <c r="O96" s="155"/>
      <c r="P96" s="154"/>
      <c r="Q96" s="155"/>
      <c r="R96" s="152"/>
      <c r="S96" s="153"/>
      <c r="T96" s="165">
        <f t="shared" si="10"/>
        <v>-35278.66</v>
      </c>
      <c r="U96" s="161">
        <f t="shared" si="11"/>
        <v>-211872.71</v>
      </c>
    </row>
    <row r="97" spans="1:21" ht="12" thickBot="1">
      <c r="A97" s="1" t="s">
        <v>189</v>
      </c>
      <c r="B97" s="154">
        <v>4684.1</v>
      </c>
      <c r="C97" s="155">
        <v>34863.55</v>
      </c>
      <c r="D97" s="154">
        <v>3058.2</v>
      </c>
      <c r="E97" s="155">
        <v>14058.9</v>
      </c>
      <c r="F97" s="152">
        <f t="shared" si="8"/>
        <v>7742.3</v>
      </c>
      <c r="G97" s="153">
        <f t="shared" si="9"/>
        <v>48922.450000000004</v>
      </c>
      <c r="H97" s="154"/>
      <c r="I97" s="155"/>
      <c r="J97" s="154"/>
      <c r="K97" s="155"/>
      <c r="L97" s="152"/>
      <c r="M97" s="153"/>
      <c r="N97" s="154"/>
      <c r="O97" s="155"/>
      <c r="P97" s="154"/>
      <c r="Q97" s="155"/>
      <c r="R97" s="152"/>
      <c r="S97" s="153"/>
      <c r="T97" s="165">
        <f t="shared" si="10"/>
        <v>-8112.54</v>
      </c>
      <c r="U97" s="161">
        <f t="shared" si="11"/>
        <v>-51587.94</v>
      </c>
    </row>
    <row r="98" spans="1:21" ht="12" thickBot="1">
      <c r="A98" s="1" t="s">
        <v>49</v>
      </c>
      <c r="B98" s="154">
        <v>14356.05</v>
      </c>
      <c r="C98" s="155">
        <v>111352.55</v>
      </c>
      <c r="D98" s="154">
        <v>5594.4</v>
      </c>
      <c r="E98" s="155">
        <v>27126.3</v>
      </c>
      <c r="F98" s="152">
        <f t="shared" si="8"/>
        <v>19950.449999999997</v>
      </c>
      <c r="G98" s="153">
        <f t="shared" si="9"/>
        <v>138478.85</v>
      </c>
      <c r="H98" s="154"/>
      <c r="I98" s="155"/>
      <c r="J98" s="154"/>
      <c r="K98" s="155"/>
      <c r="L98" s="152"/>
      <c r="M98" s="153"/>
      <c r="N98" s="154"/>
      <c r="O98" s="155"/>
      <c r="P98" s="154"/>
      <c r="Q98" s="155"/>
      <c r="R98" s="152"/>
      <c r="S98" s="153"/>
      <c r="T98" s="165">
        <f t="shared" si="10"/>
        <v>-20746.93</v>
      </c>
      <c r="U98" s="161">
        <f t="shared" si="11"/>
        <v>-144384.99</v>
      </c>
    </row>
    <row r="99" spans="1:21" ht="12" thickBot="1">
      <c r="A99" s="1" t="s">
        <v>50</v>
      </c>
      <c r="B99" s="154">
        <v>18571.8</v>
      </c>
      <c r="C99" s="155">
        <v>112172.75</v>
      </c>
      <c r="D99" s="154">
        <v>7788.2</v>
      </c>
      <c r="E99" s="155">
        <v>36048.15</v>
      </c>
      <c r="F99" s="152">
        <f t="shared" si="8"/>
        <v>26360</v>
      </c>
      <c r="G99" s="153">
        <f t="shared" si="9"/>
        <v>148220.9</v>
      </c>
      <c r="H99" s="154"/>
      <c r="I99" s="155"/>
      <c r="J99" s="154"/>
      <c r="K99" s="155"/>
      <c r="L99" s="152"/>
      <c r="M99" s="153"/>
      <c r="N99" s="154"/>
      <c r="O99" s="155"/>
      <c r="P99" s="154"/>
      <c r="Q99" s="155"/>
      <c r="R99" s="152"/>
      <c r="S99" s="153"/>
      <c r="T99" s="165">
        <f t="shared" si="10"/>
        <v>-27511.27</v>
      </c>
      <c r="U99" s="161">
        <f t="shared" si="11"/>
        <v>-154690.16</v>
      </c>
    </row>
    <row r="100" spans="1:21" ht="12" thickBot="1">
      <c r="A100" s="1" t="s">
        <v>51</v>
      </c>
      <c r="B100" s="154">
        <v>6077.95</v>
      </c>
      <c r="C100" s="155">
        <v>46709.5</v>
      </c>
      <c r="D100" s="154">
        <v>2668.85</v>
      </c>
      <c r="E100" s="155">
        <v>13006.8</v>
      </c>
      <c r="F100" s="152">
        <f t="shared" si="8"/>
        <v>8746.8</v>
      </c>
      <c r="G100" s="153">
        <f t="shared" si="9"/>
        <v>59716.3</v>
      </c>
      <c r="H100" s="156"/>
      <c r="I100" s="157"/>
      <c r="J100" s="156"/>
      <c r="K100" s="157"/>
      <c r="L100" s="169"/>
      <c r="M100" s="170"/>
      <c r="N100" s="156"/>
      <c r="O100" s="157"/>
      <c r="P100" s="156"/>
      <c r="Q100" s="157"/>
      <c r="R100" s="169"/>
      <c r="S100" s="170"/>
      <c r="T100" s="165">
        <f t="shared" si="10"/>
        <v>-9072.1</v>
      </c>
      <c r="U100" s="161">
        <f t="shared" si="11"/>
        <v>-62143.55</v>
      </c>
    </row>
    <row r="101" spans="1:21" ht="12" thickBot="1">
      <c r="A101" s="1" t="s">
        <v>52</v>
      </c>
      <c r="B101" s="154">
        <v>12958.75</v>
      </c>
      <c r="C101" s="155">
        <v>84829.05</v>
      </c>
      <c r="D101" s="154">
        <v>6015.35</v>
      </c>
      <c r="E101" s="155">
        <v>26032.25</v>
      </c>
      <c r="F101" s="152">
        <f t="shared" si="8"/>
        <v>18974.1</v>
      </c>
      <c r="G101" s="153">
        <f t="shared" si="9"/>
        <v>110861.3</v>
      </c>
      <c r="H101" s="156"/>
      <c r="I101" s="157"/>
      <c r="J101" s="156"/>
      <c r="K101" s="157"/>
      <c r="L101" s="169"/>
      <c r="M101" s="170"/>
      <c r="N101" s="156"/>
      <c r="O101" s="157"/>
      <c r="P101" s="156"/>
      <c r="Q101" s="157"/>
      <c r="R101" s="169"/>
      <c r="S101" s="170"/>
      <c r="T101" s="165">
        <f t="shared" si="10"/>
        <v>-19868.32</v>
      </c>
      <c r="U101" s="161">
        <f t="shared" si="11"/>
        <v>-116253.99</v>
      </c>
    </row>
    <row r="102" spans="1:21" ht="12" thickBot="1">
      <c r="A102" s="1" t="s">
        <v>53</v>
      </c>
      <c r="B102" s="154">
        <v>5867.1</v>
      </c>
      <c r="C102" s="155">
        <v>42519.55</v>
      </c>
      <c r="D102" s="154">
        <v>2738.6</v>
      </c>
      <c r="E102" s="155">
        <v>14136</v>
      </c>
      <c r="F102" s="152">
        <f t="shared" si="8"/>
        <v>8605.7</v>
      </c>
      <c r="G102" s="153">
        <f t="shared" si="9"/>
        <v>56655.55</v>
      </c>
      <c r="H102" s="156"/>
      <c r="I102" s="155"/>
      <c r="J102" s="156"/>
      <c r="K102" s="157"/>
      <c r="L102" s="169"/>
      <c r="M102" s="170"/>
      <c r="N102" s="156"/>
      <c r="O102" s="157"/>
      <c r="P102" s="156"/>
      <c r="Q102" s="157"/>
      <c r="R102" s="169"/>
      <c r="S102" s="170"/>
      <c r="T102" s="165">
        <f t="shared" si="10"/>
        <v>-8932.83</v>
      </c>
      <c r="U102" s="161">
        <f t="shared" si="11"/>
        <v>-58576.16</v>
      </c>
    </row>
    <row r="103" spans="1:21" ht="12" thickBot="1">
      <c r="A103" s="1" t="s">
        <v>54</v>
      </c>
      <c r="B103" s="154">
        <v>2974.85</v>
      </c>
      <c r="C103" s="155">
        <v>28883.8</v>
      </c>
      <c r="D103" s="154">
        <v>1341.1</v>
      </c>
      <c r="E103" s="155">
        <v>7728.05</v>
      </c>
      <c r="F103" s="152">
        <f t="shared" si="8"/>
        <v>4315.95</v>
      </c>
      <c r="G103" s="153">
        <f t="shared" si="9"/>
        <v>36611.85</v>
      </c>
      <c r="H103" s="156"/>
      <c r="I103" s="157"/>
      <c r="J103" s="156"/>
      <c r="K103" s="157"/>
      <c r="L103" s="169"/>
      <c r="M103" s="170"/>
      <c r="N103" s="156"/>
      <c r="O103" s="157"/>
      <c r="P103" s="156"/>
      <c r="Q103" s="157"/>
      <c r="R103" s="169"/>
      <c r="S103" s="170"/>
      <c r="T103" s="165">
        <f t="shared" si="10"/>
        <v>-4488.44</v>
      </c>
      <c r="U103" s="161">
        <f t="shared" si="11"/>
        <v>-37718.26</v>
      </c>
    </row>
    <row r="104" spans="1:21" ht="12" thickBot="1">
      <c r="A104" s="1" t="s">
        <v>55</v>
      </c>
      <c r="B104" s="154">
        <v>23284.55</v>
      </c>
      <c r="C104" s="155">
        <v>167020</v>
      </c>
      <c r="D104" s="154">
        <v>8434</v>
      </c>
      <c r="E104" s="155">
        <v>35444.25</v>
      </c>
      <c r="F104" s="152">
        <f t="shared" si="8"/>
        <v>31718.55</v>
      </c>
      <c r="G104" s="153">
        <f t="shared" si="9"/>
        <v>202464.25</v>
      </c>
      <c r="H104" s="156"/>
      <c r="I104" s="157"/>
      <c r="J104" s="156"/>
      <c r="K104" s="157"/>
      <c r="L104" s="169"/>
      <c r="M104" s="170"/>
      <c r="N104" s="156"/>
      <c r="O104" s="157"/>
      <c r="P104" s="156"/>
      <c r="Q104" s="157"/>
      <c r="R104" s="169"/>
      <c r="S104" s="170"/>
      <c r="T104" s="165">
        <f t="shared" si="10"/>
        <v>-33257.33</v>
      </c>
      <c r="U104" s="161">
        <f t="shared" si="11"/>
        <v>-213065.32</v>
      </c>
    </row>
    <row r="105" spans="1:21" ht="12" thickBot="1">
      <c r="A105" s="1" t="s">
        <v>56</v>
      </c>
      <c r="B105" s="154">
        <v>5475.35</v>
      </c>
      <c r="C105" s="155">
        <v>36230.05</v>
      </c>
      <c r="D105" s="154">
        <v>3425.5</v>
      </c>
      <c r="E105" s="155">
        <v>16478.95</v>
      </c>
      <c r="F105" s="152">
        <f t="shared" si="8"/>
        <v>8900.85</v>
      </c>
      <c r="G105" s="153">
        <f t="shared" si="9"/>
        <v>52709</v>
      </c>
      <c r="H105" s="154"/>
      <c r="I105" s="155"/>
      <c r="J105" s="154"/>
      <c r="K105" s="155"/>
      <c r="L105" s="152"/>
      <c r="M105" s="153"/>
      <c r="N105" s="154"/>
      <c r="O105" s="155"/>
      <c r="P105" s="154"/>
      <c r="Q105" s="155"/>
      <c r="R105" s="152"/>
      <c r="S105" s="153"/>
      <c r="T105" s="165">
        <f t="shared" si="10"/>
        <v>-9312.380000000001</v>
      </c>
      <c r="U105" s="161">
        <f t="shared" si="11"/>
        <v>-55330.77</v>
      </c>
    </row>
    <row r="106" spans="1:21" ht="12" thickBot="1">
      <c r="A106" s="2" t="s">
        <v>190</v>
      </c>
      <c r="B106" s="156">
        <v>94250.5</v>
      </c>
      <c r="C106" s="157">
        <v>664580.8</v>
      </c>
      <c r="D106" s="156">
        <v>41064.2</v>
      </c>
      <c r="E106" s="157">
        <v>190059.65</v>
      </c>
      <c r="F106" s="169">
        <f t="shared" si="8"/>
        <v>135314.7</v>
      </c>
      <c r="G106" s="170">
        <f t="shared" si="9"/>
        <v>854640.4500000001</v>
      </c>
      <c r="H106" s="154"/>
      <c r="I106" s="155"/>
      <c r="J106" s="154"/>
      <c r="K106" s="155"/>
      <c r="L106" s="152"/>
      <c r="M106" s="153"/>
      <c r="N106" s="154"/>
      <c r="O106" s="155"/>
      <c r="P106" s="154"/>
      <c r="Q106" s="155"/>
      <c r="R106" s="152"/>
      <c r="S106" s="153"/>
      <c r="T106" s="165">
        <f t="shared" si="10"/>
        <v>-141302.21</v>
      </c>
      <c r="U106" s="161">
        <f t="shared" si="11"/>
        <v>-893751.22</v>
      </c>
    </row>
    <row r="107" spans="1:21" ht="12" thickBot="1">
      <c r="A107" s="1" t="s">
        <v>33</v>
      </c>
      <c r="B107" s="154">
        <v>14442.75</v>
      </c>
      <c r="C107" s="155">
        <v>94044</v>
      </c>
      <c r="D107" s="154">
        <v>7603.65</v>
      </c>
      <c r="E107" s="155">
        <v>29347.6</v>
      </c>
      <c r="F107" s="152">
        <f t="shared" si="8"/>
        <v>22046.4</v>
      </c>
      <c r="G107" s="153">
        <f t="shared" si="9"/>
        <v>123391.6</v>
      </c>
      <c r="H107" s="154"/>
      <c r="I107" s="155"/>
      <c r="J107" s="154"/>
      <c r="K107" s="155"/>
      <c r="L107" s="152"/>
      <c r="M107" s="153"/>
      <c r="N107" s="154"/>
      <c r="O107" s="155"/>
      <c r="P107" s="154"/>
      <c r="Q107" s="155"/>
      <c r="R107" s="152"/>
      <c r="S107" s="153"/>
      <c r="T107" s="165">
        <f t="shared" si="10"/>
        <v>-23170</v>
      </c>
      <c r="U107" s="161">
        <f t="shared" si="11"/>
        <v>-128672.82</v>
      </c>
    </row>
    <row r="108" spans="1:21" s="6" customFormat="1" ht="12" thickBot="1">
      <c r="A108" s="1" t="s">
        <v>34</v>
      </c>
      <c r="B108" s="154">
        <v>16796.2</v>
      </c>
      <c r="C108" s="155">
        <v>110413.9</v>
      </c>
      <c r="D108" s="154">
        <v>8967.75</v>
      </c>
      <c r="E108" s="155">
        <v>34875.95</v>
      </c>
      <c r="F108" s="152">
        <f t="shared" si="8"/>
        <v>25763.95</v>
      </c>
      <c r="G108" s="153">
        <f t="shared" si="9"/>
        <v>145289.84999999998</v>
      </c>
      <c r="H108" s="154"/>
      <c r="I108" s="155"/>
      <c r="J108" s="154"/>
      <c r="K108" s="155"/>
      <c r="L108" s="152"/>
      <c r="M108" s="153"/>
      <c r="N108" s="154"/>
      <c r="O108" s="155"/>
      <c r="P108" s="154"/>
      <c r="Q108" s="155"/>
      <c r="R108" s="152"/>
      <c r="S108" s="153"/>
      <c r="T108" s="165">
        <f t="shared" si="10"/>
        <v>-27222.71</v>
      </c>
      <c r="U108" s="161">
        <f t="shared" si="11"/>
        <v>-153778.77</v>
      </c>
    </row>
    <row r="109" spans="1:21" ht="12" thickBot="1">
      <c r="A109" s="1" t="s">
        <v>35</v>
      </c>
      <c r="B109" s="154">
        <v>6527.25</v>
      </c>
      <c r="C109" s="155">
        <v>49246.1</v>
      </c>
      <c r="D109" s="154">
        <v>3594.55</v>
      </c>
      <c r="E109" s="155">
        <v>18390.05</v>
      </c>
      <c r="F109" s="152">
        <f t="shared" si="8"/>
        <v>10121.8</v>
      </c>
      <c r="G109" s="153">
        <f t="shared" si="9"/>
        <v>67636.15</v>
      </c>
      <c r="H109" s="154"/>
      <c r="I109" s="155"/>
      <c r="J109" s="154"/>
      <c r="K109" s="155"/>
      <c r="L109" s="152"/>
      <c r="M109" s="153"/>
      <c r="N109" s="154"/>
      <c r="O109" s="155"/>
      <c r="P109" s="154"/>
      <c r="Q109" s="155"/>
      <c r="R109" s="152"/>
      <c r="S109" s="153"/>
      <c r="T109" s="165">
        <f t="shared" si="10"/>
        <v>-10533.439999999999</v>
      </c>
      <c r="U109" s="161">
        <f t="shared" si="11"/>
        <v>-70195.65</v>
      </c>
    </row>
    <row r="110" spans="1:21" ht="12" thickBot="1">
      <c r="A110" s="1" t="s">
        <v>36</v>
      </c>
      <c r="B110" s="154">
        <v>9263.79</v>
      </c>
      <c r="C110" s="155">
        <v>69983.2</v>
      </c>
      <c r="D110" s="154">
        <v>3061.45</v>
      </c>
      <c r="E110" s="155">
        <v>14663.55</v>
      </c>
      <c r="F110" s="152">
        <f t="shared" si="8"/>
        <v>12325.240000000002</v>
      </c>
      <c r="G110" s="153">
        <f t="shared" si="9"/>
        <v>84646.75</v>
      </c>
      <c r="H110" s="154"/>
      <c r="I110" s="155"/>
      <c r="J110" s="154"/>
      <c r="K110" s="155"/>
      <c r="L110" s="152"/>
      <c r="M110" s="153"/>
      <c r="N110" s="154"/>
      <c r="O110" s="155"/>
      <c r="P110" s="154"/>
      <c r="Q110" s="155"/>
      <c r="R110" s="152"/>
      <c r="S110" s="153"/>
      <c r="T110" s="165">
        <f t="shared" si="10"/>
        <v>-12965.04</v>
      </c>
      <c r="U110" s="161">
        <f t="shared" si="11"/>
        <v>-91792.05</v>
      </c>
    </row>
    <row r="111" spans="1:21" ht="12" thickBot="1">
      <c r="A111" s="1" t="s">
        <v>37</v>
      </c>
      <c r="B111" s="154">
        <v>24541</v>
      </c>
      <c r="C111" s="155">
        <v>162843.3</v>
      </c>
      <c r="D111" s="154">
        <v>11817.7</v>
      </c>
      <c r="E111" s="155">
        <v>48581.6</v>
      </c>
      <c r="F111" s="152">
        <f t="shared" si="8"/>
        <v>36358.7</v>
      </c>
      <c r="G111" s="153">
        <f t="shared" si="9"/>
        <v>211424.9</v>
      </c>
      <c r="H111" s="154"/>
      <c r="I111" s="155"/>
      <c r="J111" s="154"/>
      <c r="K111" s="155"/>
      <c r="L111" s="152"/>
      <c r="M111" s="153"/>
      <c r="N111" s="154"/>
      <c r="O111" s="155"/>
      <c r="P111" s="154"/>
      <c r="Q111" s="155"/>
      <c r="R111" s="152"/>
      <c r="S111" s="153"/>
      <c r="T111" s="165">
        <f t="shared" si="10"/>
        <v>-38138.54</v>
      </c>
      <c r="U111" s="161">
        <f t="shared" si="11"/>
        <v>-222562.88</v>
      </c>
    </row>
    <row r="112" spans="1:21" ht="12" thickBot="1">
      <c r="A112" s="2" t="s">
        <v>191</v>
      </c>
      <c r="B112" s="156">
        <v>71571</v>
      </c>
      <c r="C112" s="157">
        <v>486530.5</v>
      </c>
      <c r="D112" s="156">
        <v>35045.1</v>
      </c>
      <c r="E112" s="157">
        <v>145858.75</v>
      </c>
      <c r="F112" s="169">
        <f t="shared" si="8"/>
        <v>106616.1</v>
      </c>
      <c r="G112" s="170">
        <f t="shared" si="9"/>
        <v>632389.25</v>
      </c>
      <c r="H112" s="156"/>
      <c r="I112" s="157"/>
      <c r="J112" s="156"/>
      <c r="K112" s="157"/>
      <c r="L112" s="169"/>
      <c r="M112" s="170"/>
      <c r="N112" s="156"/>
      <c r="O112" s="157"/>
      <c r="P112" s="156"/>
      <c r="Q112" s="157"/>
      <c r="R112" s="169"/>
      <c r="S112" s="170"/>
      <c r="T112" s="165">
        <f t="shared" si="10"/>
        <v>-112029.77</v>
      </c>
      <c r="U112" s="161">
        <f t="shared" si="11"/>
        <v>-667002.21</v>
      </c>
    </row>
    <row r="113" spans="1:21" ht="12" thickBot="1">
      <c r="A113" s="1" t="s">
        <v>2</v>
      </c>
      <c r="B113" s="154">
        <v>356557.45</v>
      </c>
      <c r="C113" s="155">
        <v>2084606.2</v>
      </c>
      <c r="D113" s="154">
        <v>86868.7</v>
      </c>
      <c r="E113" s="155">
        <v>389979.25</v>
      </c>
      <c r="F113" s="152">
        <f t="shared" si="8"/>
        <v>443426.15</v>
      </c>
      <c r="G113" s="153">
        <f t="shared" si="9"/>
        <v>2474585.45</v>
      </c>
      <c r="H113" s="154"/>
      <c r="I113" s="155"/>
      <c r="J113" s="154"/>
      <c r="K113" s="155"/>
      <c r="L113" s="152"/>
      <c r="M113" s="153"/>
      <c r="N113" s="154"/>
      <c r="O113" s="155"/>
      <c r="P113" s="154"/>
      <c r="Q113" s="155"/>
      <c r="R113" s="152"/>
      <c r="S113" s="153"/>
      <c r="T113" s="165">
        <f t="shared" si="10"/>
        <v>-464557.94</v>
      </c>
      <c r="U113" s="161">
        <f t="shared" si="11"/>
        <v>-2587320.99</v>
      </c>
    </row>
    <row r="114" spans="1:21" ht="12" thickBot="1">
      <c r="A114" s="1" t="s">
        <v>3</v>
      </c>
      <c r="B114" s="154">
        <v>41380.45</v>
      </c>
      <c r="C114" s="155">
        <v>238031.25</v>
      </c>
      <c r="D114" s="154">
        <v>13225.75</v>
      </c>
      <c r="E114" s="155">
        <v>58907.85</v>
      </c>
      <c r="F114" s="152">
        <f t="shared" si="8"/>
        <v>54606.2</v>
      </c>
      <c r="G114" s="153">
        <f t="shared" si="9"/>
        <v>296939.1</v>
      </c>
      <c r="H114" s="154"/>
      <c r="I114" s="155"/>
      <c r="J114" s="154"/>
      <c r="K114" s="155"/>
      <c r="L114" s="152"/>
      <c r="M114" s="153"/>
      <c r="N114" s="154"/>
      <c r="O114" s="155"/>
      <c r="P114" s="154"/>
      <c r="Q114" s="155"/>
      <c r="R114" s="152"/>
      <c r="S114" s="153"/>
      <c r="T114" s="165">
        <f t="shared" si="10"/>
        <v>-57075.600000000006</v>
      </c>
      <c r="U114" s="161">
        <f t="shared" si="11"/>
        <v>-309349.33</v>
      </c>
    </row>
    <row r="115" spans="1:21" ht="12" thickBot="1">
      <c r="A115" s="1" t="s">
        <v>4</v>
      </c>
      <c r="B115" s="154">
        <v>23323.15</v>
      </c>
      <c r="C115" s="155">
        <v>134505.15</v>
      </c>
      <c r="D115" s="154">
        <v>7197.25</v>
      </c>
      <c r="E115" s="155">
        <v>38227.35</v>
      </c>
      <c r="F115" s="152">
        <f t="shared" si="8"/>
        <v>30520.4</v>
      </c>
      <c r="G115" s="153">
        <f t="shared" si="9"/>
        <v>172732.5</v>
      </c>
      <c r="H115" s="154"/>
      <c r="I115" s="155"/>
      <c r="J115" s="154"/>
      <c r="K115" s="155"/>
      <c r="L115" s="152"/>
      <c r="M115" s="153"/>
      <c r="N115" s="154"/>
      <c r="O115" s="155"/>
      <c r="P115" s="154"/>
      <c r="Q115" s="155"/>
      <c r="R115" s="152"/>
      <c r="S115" s="153"/>
      <c r="T115" s="165">
        <f t="shared" si="10"/>
        <v>-31953.83</v>
      </c>
      <c r="U115" s="161">
        <f t="shared" si="11"/>
        <v>-180830.38</v>
      </c>
    </row>
    <row r="116" spans="1:21" ht="12" thickBot="1">
      <c r="A116" s="1" t="s">
        <v>5</v>
      </c>
      <c r="B116" s="154">
        <v>34298.05</v>
      </c>
      <c r="C116" s="155">
        <v>228190.75</v>
      </c>
      <c r="D116" s="154">
        <v>11964.2</v>
      </c>
      <c r="E116" s="155">
        <v>52913</v>
      </c>
      <c r="F116" s="152">
        <f t="shared" si="8"/>
        <v>46262.25</v>
      </c>
      <c r="G116" s="153">
        <f t="shared" si="9"/>
        <v>281103.75</v>
      </c>
      <c r="H116" s="154"/>
      <c r="I116" s="155"/>
      <c r="J116" s="154"/>
      <c r="K116" s="155"/>
      <c r="L116" s="152"/>
      <c r="M116" s="153"/>
      <c r="N116" s="154"/>
      <c r="O116" s="155"/>
      <c r="P116" s="154"/>
      <c r="Q116" s="155"/>
      <c r="R116" s="152"/>
      <c r="S116" s="153"/>
      <c r="T116" s="165">
        <f t="shared" si="10"/>
        <v>-49423.600000000006</v>
      </c>
      <c r="U116" s="161">
        <f t="shared" si="11"/>
        <v>-294426.5</v>
      </c>
    </row>
    <row r="117" spans="1:21" ht="12" thickBot="1">
      <c r="A117" s="2" t="s">
        <v>6</v>
      </c>
      <c r="B117" s="156">
        <v>455559.1</v>
      </c>
      <c r="C117" s="157">
        <v>2685333.35</v>
      </c>
      <c r="D117" s="156">
        <v>119255.9</v>
      </c>
      <c r="E117" s="157">
        <v>540027.45</v>
      </c>
      <c r="F117" s="169">
        <f t="shared" si="8"/>
        <v>574815</v>
      </c>
      <c r="G117" s="170">
        <f t="shared" si="9"/>
        <v>3225360.8</v>
      </c>
      <c r="H117" s="154"/>
      <c r="I117" s="155"/>
      <c r="J117" s="154"/>
      <c r="K117" s="155"/>
      <c r="L117" s="152"/>
      <c r="M117" s="153"/>
      <c r="N117" s="154"/>
      <c r="O117" s="155"/>
      <c r="P117" s="154"/>
      <c r="Q117" s="155"/>
      <c r="R117" s="152"/>
      <c r="S117" s="153"/>
      <c r="T117" s="165">
        <f t="shared" si="10"/>
        <v>-603010.99</v>
      </c>
      <c r="U117" s="161">
        <f t="shared" si="11"/>
        <v>-3371927.2199999997</v>
      </c>
    </row>
    <row r="118" spans="1:21" s="6" customFormat="1" ht="12" thickBot="1">
      <c r="A118" s="1" t="s">
        <v>192</v>
      </c>
      <c r="B118" s="154">
        <v>93699.4</v>
      </c>
      <c r="C118" s="155">
        <v>460273.45</v>
      </c>
      <c r="D118" s="154">
        <v>34600.2</v>
      </c>
      <c r="E118" s="155">
        <v>130671.9</v>
      </c>
      <c r="F118" s="152">
        <f t="shared" si="8"/>
        <v>128299.59999999999</v>
      </c>
      <c r="G118" s="153">
        <f t="shared" si="9"/>
        <v>590945.35</v>
      </c>
      <c r="H118" s="154"/>
      <c r="I118" s="155"/>
      <c r="J118" s="154"/>
      <c r="K118" s="155"/>
      <c r="L118" s="152"/>
      <c r="M118" s="153"/>
      <c r="N118" s="154"/>
      <c r="O118" s="155"/>
      <c r="P118" s="154"/>
      <c r="Q118" s="155"/>
      <c r="R118" s="152"/>
      <c r="S118" s="153"/>
      <c r="T118" s="165">
        <f t="shared" si="10"/>
        <v>-136837.71000000002</v>
      </c>
      <c r="U118" s="161">
        <f t="shared" si="11"/>
        <v>-635487.4299999999</v>
      </c>
    </row>
    <row r="119" spans="1:21" ht="12" thickBot="1">
      <c r="A119" s="1" t="s">
        <v>193</v>
      </c>
      <c r="B119" s="154">
        <v>30344.4</v>
      </c>
      <c r="C119" s="155">
        <v>171552.7</v>
      </c>
      <c r="D119" s="154">
        <v>10200.9</v>
      </c>
      <c r="E119" s="155">
        <v>40219.35</v>
      </c>
      <c r="F119" s="152">
        <f t="shared" si="8"/>
        <v>40545.3</v>
      </c>
      <c r="G119" s="153">
        <f t="shared" si="9"/>
        <v>211772.05000000002</v>
      </c>
      <c r="H119" s="154"/>
      <c r="I119" s="155"/>
      <c r="J119" s="154"/>
      <c r="K119" s="155"/>
      <c r="L119" s="152"/>
      <c r="M119" s="153"/>
      <c r="N119" s="154"/>
      <c r="O119" s="155"/>
      <c r="P119" s="154"/>
      <c r="Q119" s="155"/>
      <c r="R119" s="152"/>
      <c r="S119" s="153"/>
      <c r="T119" s="165">
        <f t="shared" si="10"/>
        <v>-45186.880000000005</v>
      </c>
      <c r="U119" s="161">
        <f t="shared" si="11"/>
        <v>-225668.55</v>
      </c>
    </row>
    <row r="120" spans="1:21" ht="12" thickBot="1">
      <c r="A120" s="1" t="s">
        <v>194</v>
      </c>
      <c r="B120" s="154">
        <v>148907.55</v>
      </c>
      <c r="C120" s="155">
        <v>760224.3</v>
      </c>
      <c r="D120" s="154">
        <v>45204.1</v>
      </c>
      <c r="E120" s="155">
        <v>175240.7</v>
      </c>
      <c r="F120" s="152">
        <f t="shared" si="8"/>
        <v>194111.65</v>
      </c>
      <c r="G120" s="153">
        <f t="shared" si="9"/>
        <v>935465</v>
      </c>
      <c r="H120" s="154"/>
      <c r="I120" s="155"/>
      <c r="J120" s="154"/>
      <c r="K120" s="155"/>
      <c r="L120" s="152"/>
      <c r="M120" s="153"/>
      <c r="N120" s="154"/>
      <c r="O120" s="155"/>
      <c r="P120" s="154"/>
      <c r="Q120" s="155"/>
      <c r="R120" s="152"/>
      <c r="S120" s="153"/>
      <c r="T120" s="165">
        <f t="shared" si="10"/>
        <v>-208845.27</v>
      </c>
      <c r="U120" s="161">
        <f t="shared" si="11"/>
        <v>-989216.3799999999</v>
      </c>
    </row>
    <row r="121" spans="1:21" ht="12" thickBot="1">
      <c r="A121" s="2" t="s">
        <v>28</v>
      </c>
      <c r="B121" s="156">
        <v>272951.35</v>
      </c>
      <c r="C121" s="157">
        <v>1392050.45</v>
      </c>
      <c r="D121" s="156">
        <v>90005.2</v>
      </c>
      <c r="E121" s="157">
        <v>346131.95</v>
      </c>
      <c r="F121" s="169">
        <f t="shared" si="8"/>
        <v>362956.55</v>
      </c>
      <c r="G121" s="170">
        <f t="shared" si="9"/>
        <v>1738182.4</v>
      </c>
      <c r="H121" s="156"/>
      <c r="I121" s="157"/>
      <c r="J121" s="156"/>
      <c r="K121" s="157"/>
      <c r="L121" s="169"/>
      <c r="M121" s="170"/>
      <c r="N121" s="156"/>
      <c r="O121" s="157"/>
      <c r="P121" s="156"/>
      <c r="Q121" s="157"/>
      <c r="R121" s="169"/>
      <c r="S121" s="170"/>
      <c r="T121" s="165">
        <f t="shared" si="10"/>
        <v>-390869.88</v>
      </c>
      <c r="U121" s="161">
        <f t="shared" si="11"/>
        <v>-1850372.3800000001</v>
      </c>
    </row>
    <row r="122" spans="1:21" ht="12" thickBot="1">
      <c r="A122" s="1" t="s">
        <v>43</v>
      </c>
      <c r="B122" s="156">
        <v>23736</v>
      </c>
      <c r="C122" s="157">
        <v>148154.35</v>
      </c>
      <c r="D122" s="156">
        <v>13585.85</v>
      </c>
      <c r="E122" s="157">
        <v>48507.5</v>
      </c>
      <c r="F122" s="169">
        <f t="shared" si="8"/>
        <v>37321.85</v>
      </c>
      <c r="G122" s="170">
        <f t="shared" si="9"/>
        <v>196661.85</v>
      </c>
      <c r="H122" s="156"/>
      <c r="I122" s="157"/>
      <c r="J122" s="156"/>
      <c r="K122" s="157"/>
      <c r="L122" s="169"/>
      <c r="M122" s="170"/>
      <c r="N122" s="156"/>
      <c r="O122" s="157"/>
      <c r="P122" s="156"/>
      <c r="Q122" s="157"/>
      <c r="R122" s="169"/>
      <c r="S122" s="170"/>
      <c r="T122" s="165">
        <f t="shared" si="10"/>
        <v>-39512.55</v>
      </c>
      <c r="U122" s="161">
        <f t="shared" si="11"/>
        <v>-208495.6</v>
      </c>
    </row>
    <row r="123" spans="1:21" ht="12" thickBot="1">
      <c r="A123" s="1" t="s">
        <v>44</v>
      </c>
      <c r="B123" s="154">
        <v>11456.85</v>
      </c>
      <c r="C123" s="155">
        <v>86075.85</v>
      </c>
      <c r="D123" s="154">
        <v>7506.45</v>
      </c>
      <c r="E123" s="155">
        <v>30931.85</v>
      </c>
      <c r="F123" s="152">
        <f t="shared" si="8"/>
        <v>18963.3</v>
      </c>
      <c r="G123" s="153">
        <f t="shared" si="9"/>
        <v>117007.70000000001</v>
      </c>
      <c r="H123" s="154"/>
      <c r="I123" s="155"/>
      <c r="J123" s="154"/>
      <c r="K123" s="155"/>
      <c r="L123" s="152"/>
      <c r="M123" s="153"/>
      <c r="N123" s="154"/>
      <c r="O123" s="155"/>
      <c r="P123" s="154"/>
      <c r="Q123" s="155"/>
      <c r="R123" s="152"/>
      <c r="S123" s="153"/>
      <c r="T123" s="165">
        <f t="shared" si="10"/>
        <v>-20021.05</v>
      </c>
      <c r="U123" s="161">
        <f t="shared" si="11"/>
        <v>-122935.38</v>
      </c>
    </row>
    <row r="124" spans="1:21" s="108" customFormat="1" ht="12" thickBot="1">
      <c r="A124" s="2" t="s">
        <v>45</v>
      </c>
      <c r="B124" s="156">
        <v>35192.85</v>
      </c>
      <c r="C124" s="157">
        <v>234230.2</v>
      </c>
      <c r="D124" s="156">
        <v>21092.3</v>
      </c>
      <c r="E124" s="157">
        <v>79439.35</v>
      </c>
      <c r="F124" s="169">
        <f t="shared" si="8"/>
        <v>56285.149999999994</v>
      </c>
      <c r="G124" s="170">
        <f t="shared" si="9"/>
        <v>313669.55000000005</v>
      </c>
      <c r="H124" s="156"/>
      <c r="I124" s="157"/>
      <c r="J124" s="156"/>
      <c r="K124" s="157"/>
      <c r="L124" s="169"/>
      <c r="M124" s="170"/>
      <c r="N124" s="156"/>
      <c r="O124" s="157"/>
      <c r="P124" s="156"/>
      <c r="Q124" s="157"/>
      <c r="R124" s="169"/>
      <c r="S124" s="170"/>
      <c r="T124" s="166">
        <f t="shared" si="10"/>
        <v>-59533.61</v>
      </c>
      <c r="U124" s="162">
        <f t="shared" si="11"/>
        <v>-331430.99</v>
      </c>
    </row>
    <row r="125" spans="1:21" s="6" customFormat="1" ht="12" thickBot="1">
      <c r="A125" s="1" t="s">
        <v>7</v>
      </c>
      <c r="B125" s="154">
        <v>53218.2</v>
      </c>
      <c r="C125" s="155">
        <v>316289</v>
      </c>
      <c r="D125" s="154">
        <v>18920.45</v>
      </c>
      <c r="E125" s="155">
        <v>83857.15</v>
      </c>
      <c r="F125" s="152">
        <f t="shared" si="8"/>
        <v>72138.65</v>
      </c>
      <c r="G125" s="153">
        <f t="shared" si="9"/>
        <v>400146.15</v>
      </c>
      <c r="H125" s="154"/>
      <c r="I125" s="155"/>
      <c r="J125" s="154"/>
      <c r="K125" s="155"/>
      <c r="L125" s="152"/>
      <c r="M125" s="153"/>
      <c r="N125" s="154"/>
      <c r="O125" s="155"/>
      <c r="P125" s="154"/>
      <c r="Q125" s="155"/>
      <c r="R125" s="152"/>
      <c r="S125" s="153"/>
      <c r="T125" s="165">
        <f t="shared" si="10"/>
        <v>-75063.6</v>
      </c>
      <c r="U125" s="161">
        <f t="shared" si="11"/>
        <v>-418441.65</v>
      </c>
    </row>
    <row r="126" spans="1:21" s="6" customFormat="1" ht="12" thickBot="1">
      <c r="A126" s="1" t="s">
        <v>8</v>
      </c>
      <c r="B126" s="154">
        <v>13714.5</v>
      </c>
      <c r="C126" s="155">
        <v>78670.95</v>
      </c>
      <c r="D126" s="154">
        <v>6174</v>
      </c>
      <c r="E126" s="155">
        <v>33345.75</v>
      </c>
      <c r="F126" s="152">
        <f t="shared" si="8"/>
        <v>19888.5</v>
      </c>
      <c r="G126" s="153">
        <f t="shared" si="9"/>
        <v>112016.7</v>
      </c>
      <c r="H126" s="154"/>
      <c r="I126" s="155"/>
      <c r="J126" s="154"/>
      <c r="K126" s="155"/>
      <c r="L126" s="152"/>
      <c r="M126" s="153"/>
      <c r="N126" s="154"/>
      <c r="O126" s="155"/>
      <c r="P126" s="154"/>
      <c r="Q126" s="155"/>
      <c r="R126" s="152"/>
      <c r="S126" s="153"/>
      <c r="T126" s="165">
        <f t="shared" si="10"/>
        <v>-20570.04</v>
      </c>
      <c r="U126" s="161">
        <f t="shared" si="11"/>
        <v>-115814.71</v>
      </c>
    </row>
    <row r="127" spans="1:21" s="6" customFormat="1" ht="12" thickBot="1">
      <c r="A127" s="1" t="s">
        <v>9</v>
      </c>
      <c r="B127" s="154">
        <v>11752.65</v>
      </c>
      <c r="C127" s="155">
        <v>72383.25</v>
      </c>
      <c r="D127" s="154">
        <v>5438.7</v>
      </c>
      <c r="E127" s="155">
        <v>23263.85</v>
      </c>
      <c r="F127" s="152">
        <f t="shared" si="8"/>
        <v>17191.35</v>
      </c>
      <c r="G127" s="153">
        <f t="shared" si="9"/>
        <v>95647.1</v>
      </c>
      <c r="H127" s="154"/>
      <c r="I127" s="155"/>
      <c r="J127" s="154"/>
      <c r="K127" s="155"/>
      <c r="L127" s="152"/>
      <c r="M127" s="153"/>
      <c r="N127" s="154"/>
      <c r="O127" s="155"/>
      <c r="P127" s="154"/>
      <c r="Q127" s="155"/>
      <c r="R127" s="152"/>
      <c r="S127" s="153"/>
      <c r="T127" s="165">
        <f t="shared" si="10"/>
        <v>-17994.15</v>
      </c>
      <c r="U127" s="161">
        <f t="shared" si="11"/>
        <v>-99893.05</v>
      </c>
    </row>
    <row r="128" spans="1:21" ht="12" thickBot="1">
      <c r="A128" s="1" t="s">
        <v>10</v>
      </c>
      <c r="B128" s="154">
        <v>44130.85</v>
      </c>
      <c r="C128" s="155">
        <v>250463.6</v>
      </c>
      <c r="D128" s="154">
        <v>17851.9</v>
      </c>
      <c r="E128" s="155">
        <v>65944.25</v>
      </c>
      <c r="F128" s="152">
        <f t="shared" si="8"/>
        <v>61982.75</v>
      </c>
      <c r="G128" s="153">
        <f t="shared" si="9"/>
        <v>316407.85</v>
      </c>
      <c r="H128" s="154"/>
      <c r="I128" s="155"/>
      <c r="J128" s="154"/>
      <c r="K128" s="155"/>
      <c r="L128" s="152"/>
      <c r="M128" s="153"/>
      <c r="N128" s="154"/>
      <c r="O128" s="155"/>
      <c r="P128" s="154"/>
      <c r="Q128" s="155"/>
      <c r="R128" s="152"/>
      <c r="S128" s="153"/>
      <c r="T128" s="165">
        <f t="shared" si="10"/>
        <v>-64379.42999999999</v>
      </c>
      <c r="U128" s="161">
        <f t="shared" si="11"/>
        <v>-333856.82999999996</v>
      </c>
    </row>
    <row r="129" spans="1:21" s="108" customFormat="1" ht="12" thickBot="1">
      <c r="A129" s="2" t="s">
        <v>11</v>
      </c>
      <c r="B129" s="156">
        <v>122816.2</v>
      </c>
      <c r="C129" s="157">
        <v>717806.8</v>
      </c>
      <c r="D129" s="156">
        <v>48385.05</v>
      </c>
      <c r="E129" s="157">
        <v>206411</v>
      </c>
      <c r="F129" s="169">
        <f t="shared" si="8"/>
        <v>171201.25</v>
      </c>
      <c r="G129" s="170">
        <f t="shared" si="9"/>
        <v>924217.8</v>
      </c>
      <c r="H129" s="156"/>
      <c r="I129" s="157"/>
      <c r="J129" s="156"/>
      <c r="K129" s="157"/>
      <c r="L129" s="169"/>
      <c r="M129" s="170"/>
      <c r="N129" s="156"/>
      <c r="O129" s="157"/>
      <c r="P129" s="156"/>
      <c r="Q129" s="157"/>
      <c r="R129" s="169"/>
      <c r="S129" s="170"/>
      <c r="T129" s="166">
        <f t="shared" si="10"/>
        <v>-178007.27000000002</v>
      </c>
      <c r="U129" s="162">
        <f t="shared" si="11"/>
        <v>-968006.27</v>
      </c>
    </row>
    <row r="130" spans="1:21" s="108" customFormat="1" ht="12" thickBot="1">
      <c r="A130" s="2" t="s">
        <v>195</v>
      </c>
      <c r="B130" s="156">
        <v>401023.35</v>
      </c>
      <c r="C130" s="157">
        <v>2635934.6</v>
      </c>
      <c r="D130" s="156">
        <v>81809.05</v>
      </c>
      <c r="E130" s="157">
        <v>397807.2</v>
      </c>
      <c r="F130" s="169">
        <f t="shared" si="8"/>
        <v>482832.39999999997</v>
      </c>
      <c r="G130" s="170">
        <f t="shared" si="9"/>
        <v>3033741.8000000003</v>
      </c>
      <c r="H130" s="156"/>
      <c r="I130" s="157"/>
      <c r="J130" s="156"/>
      <c r="K130" s="157"/>
      <c r="L130" s="169"/>
      <c r="M130" s="170"/>
      <c r="N130" s="156"/>
      <c r="O130" s="157"/>
      <c r="P130" s="156"/>
      <c r="Q130" s="157"/>
      <c r="R130" s="169"/>
      <c r="S130" s="170"/>
      <c r="T130" s="166">
        <f t="shared" si="10"/>
        <v>-511026.77</v>
      </c>
      <c r="U130" s="162">
        <f t="shared" si="11"/>
        <v>-3191852.55</v>
      </c>
    </row>
    <row r="131" spans="1:21" s="108" customFormat="1" ht="12" thickBot="1">
      <c r="A131" s="2" t="s">
        <v>24</v>
      </c>
      <c r="B131" s="156">
        <v>77668.85</v>
      </c>
      <c r="C131" s="157">
        <v>382851.25</v>
      </c>
      <c r="D131" s="156">
        <v>27148.1</v>
      </c>
      <c r="E131" s="157">
        <v>98819.35</v>
      </c>
      <c r="F131" s="169">
        <f t="shared" si="8"/>
        <v>104816.95000000001</v>
      </c>
      <c r="G131" s="170">
        <f t="shared" si="9"/>
        <v>481670.6</v>
      </c>
      <c r="H131" s="156"/>
      <c r="I131" s="157"/>
      <c r="J131" s="156"/>
      <c r="K131" s="157"/>
      <c r="L131" s="169"/>
      <c r="M131" s="170"/>
      <c r="N131" s="156"/>
      <c r="O131" s="157"/>
      <c r="P131" s="156"/>
      <c r="Q131" s="157"/>
      <c r="R131" s="169"/>
      <c r="S131" s="170"/>
      <c r="T131" s="166">
        <f t="shared" si="10"/>
        <v>-109737.94</v>
      </c>
      <c r="U131" s="162">
        <f t="shared" si="11"/>
        <v>-505933.6</v>
      </c>
    </row>
    <row r="132" spans="1:21" s="108" customFormat="1" ht="12" thickBot="1">
      <c r="A132" s="2" t="s">
        <v>196</v>
      </c>
      <c r="B132" s="156">
        <v>25853.55</v>
      </c>
      <c r="C132" s="157">
        <v>222753.55</v>
      </c>
      <c r="D132" s="156">
        <v>9753.8</v>
      </c>
      <c r="E132" s="157">
        <v>46759.1</v>
      </c>
      <c r="F132" s="169">
        <f t="shared" si="8"/>
        <v>35607.35</v>
      </c>
      <c r="G132" s="170">
        <f t="shared" si="9"/>
        <v>269512.64999999997</v>
      </c>
      <c r="H132" s="156"/>
      <c r="I132" s="157"/>
      <c r="J132" s="156"/>
      <c r="K132" s="157"/>
      <c r="L132" s="169"/>
      <c r="M132" s="170"/>
      <c r="N132" s="156"/>
      <c r="O132" s="157"/>
      <c r="P132" s="156"/>
      <c r="Q132" s="157"/>
      <c r="R132" s="169"/>
      <c r="S132" s="170"/>
      <c r="T132" s="166">
        <f t="shared" si="10"/>
        <v>-37038.26</v>
      </c>
      <c r="U132" s="162">
        <f t="shared" si="11"/>
        <v>-277660.6</v>
      </c>
    </row>
    <row r="133" spans="1:21" ht="12" thickBot="1">
      <c r="A133" s="1" t="s">
        <v>61</v>
      </c>
      <c r="B133" s="154">
        <v>14671.65</v>
      </c>
      <c r="C133" s="155">
        <v>130742.3</v>
      </c>
      <c r="D133" s="154">
        <v>3921.05</v>
      </c>
      <c r="E133" s="155">
        <v>20242.3</v>
      </c>
      <c r="F133" s="152">
        <f t="shared" si="8"/>
        <v>18592.7</v>
      </c>
      <c r="G133" s="153">
        <f t="shared" si="9"/>
        <v>150984.6</v>
      </c>
      <c r="H133" s="154"/>
      <c r="I133" s="155"/>
      <c r="J133" s="154"/>
      <c r="K133" s="155"/>
      <c r="L133" s="152"/>
      <c r="M133" s="153"/>
      <c r="N133" s="154"/>
      <c r="O133" s="155"/>
      <c r="P133" s="154"/>
      <c r="Q133" s="155"/>
      <c r="R133" s="152"/>
      <c r="S133" s="153"/>
      <c r="T133" s="165">
        <f t="shared" si="10"/>
        <v>-19273.77</v>
      </c>
      <c r="U133" s="161">
        <f t="shared" si="11"/>
        <v>-157787.49</v>
      </c>
    </row>
    <row r="134" spans="1:21" ht="12" thickBot="1">
      <c r="A134" s="1" t="s">
        <v>62</v>
      </c>
      <c r="B134" s="154">
        <v>31019.05</v>
      </c>
      <c r="C134" s="155">
        <v>241936.65</v>
      </c>
      <c r="D134" s="154">
        <v>11043</v>
      </c>
      <c r="E134" s="155">
        <v>65701.6</v>
      </c>
      <c r="F134" s="152">
        <f t="shared" si="8"/>
        <v>42062.05</v>
      </c>
      <c r="G134" s="153">
        <f t="shared" si="9"/>
        <v>307638.25</v>
      </c>
      <c r="H134" s="154"/>
      <c r="I134" s="155"/>
      <c r="J134" s="154"/>
      <c r="K134" s="155"/>
      <c r="L134" s="152"/>
      <c r="M134" s="153"/>
      <c r="N134" s="154"/>
      <c r="O134" s="155"/>
      <c r="P134" s="154"/>
      <c r="Q134" s="155"/>
      <c r="R134" s="152"/>
      <c r="S134" s="153"/>
      <c r="T134" s="165">
        <f t="shared" si="10"/>
        <v>-43795.93</v>
      </c>
      <c r="U134" s="161">
        <f t="shared" si="11"/>
        <v>-316731.61</v>
      </c>
    </row>
    <row r="135" spans="1:21" ht="12" thickBot="1">
      <c r="A135" s="1" t="s">
        <v>63</v>
      </c>
      <c r="B135" s="154">
        <v>48553.95</v>
      </c>
      <c r="C135" s="155">
        <v>373344.6</v>
      </c>
      <c r="D135" s="154">
        <v>24507.2</v>
      </c>
      <c r="E135" s="155">
        <v>82874.9</v>
      </c>
      <c r="F135" s="152">
        <f t="shared" si="8"/>
        <v>73061.15</v>
      </c>
      <c r="G135" s="153">
        <f t="shared" si="9"/>
        <v>456219.5</v>
      </c>
      <c r="H135" s="154"/>
      <c r="I135" s="155"/>
      <c r="J135" s="154"/>
      <c r="K135" s="155"/>
      <c r="L135" s="152"/>
      <c r="M135" s="153"/>
      <c r="N135" s="154"/>
      <c r="O135" s="155"/>
      <c r="P135" s="154"/>
      <c r="Q135" s="155"/>
      <c r="R135" s="152"/>
      <c r="S135" s="153"/>
      <c r="T135" s="165">
        <f t="shared" si="10"/>
        <v>-75836.71</v>
      </c>
      <c r="U135" s="161">
        <f t="shared" si="11"/>
        <v>-471743.22</v>
      </c>
    </row>
    <row r="136" spans="1:21" s="108" customFormat="1" ht="12" thickBot="1">
      <c r="A136" s="2" t="s">
        <v>1</v>
      </c>
      <c r="B136" s="156">
        <v>94244.65</v>
      </c>
      <c r="C136" s="157">
        <v>746023.55</v>
      </c>
      <c r="D136" s="156">
        <v>39471.25</v>
      </c>
      <c r="E136" s="157">
        <v>168818.8</v>
      </c>
      <c r="F136" s="169">
        <f t="shared" si="8"/>
        <v>133715.9</v>
      </c>
      <c r="G136" s="170">
        <f t="shared" si="9"/>
        <v>914842.3500000001</v>
      </c>
      <c r="H136" s="156"/>
      <c r="I136" s="157"/>
      <c r="J136" s="156"/>
      <c r="K136" s="157"/>
      <c r="L136" s="169"/>
      <c r="M136" s="170"/>
      <c r="N136" s="156"/>
      <c r="O136" s="157"/>
      <c r="P136" s="156"/>
      <c r="Q136" s="157"/>
      <c r="R136" s="169"/>
      <c r="S136" s="170"/>
      <c r="T136" s="166">
        <f t="shared" si="10"/>
        <v>-138906.43</v>
      </c>
      <c r="U136" s="162">
        <f t="shared" si="11"/>
        <v>-946262.3200000001</v>
      </c>
    </row>
    <row r="137" spans="1:21" ht="12" thickBot="1">
      <c r="A137" s="2" t="s">
        <v>23</v>
      </c>
      <c r="B137" s="156">
        <v>13351.15</v>
      </c>
      <c r="C137" s="157">
        <v>93767.65</v>
      </c>
      <c r="D137" s="156">
        <v>5505.3</v>
      </c>
      <c r="E137" s="157">
        <v>25249.95</v>
      </c>
      <c r="F137" s="169">
        <f t="shared" si="8"/>
        <v>18856.45</v>
      </c>
      <c r="G137" s="170">
        <f t="shared" si="9"/>
        <v>119017.59999999999</v>
      </c>
      <c r="H137" s="156"/>
      <c r="I137" s="157"/>
      <c r="J137" s="156"/>
      <c r="K137" s="157"/>
      <c r="L137" s="169"/>
      <c r="M137" s="170"/>
      <c r="N137" s="156"/>
      <c r="O137" s="157"/>
      <c r="P137" s="156"/>
      <c r="Q137" s="157"/>
      <c r="R137" s="169"/>
      <c r="S137" s="170"/>
      <c r="T137" s="165">
        <f t="shared" si="10"/>
        <v>-19676.15</v>
      </c>
      <c r="U137" s="161">
        <f t="shared" si="11"/>
        <v>-123868.26000000001</v>
      </c>
    </row>
    <row r="138" spans="1:21" ht="12" thickBot="1">
      <c r="A138" s="2" t="s">
        <v>58</v>
      </c>
      <c r="B138" s="156">
        <v>2776.75</v>
      </c>
      <c r="C138" s="157">
        <v>16875.6</v>
      </c>
      <c r="D138" s="156">
        <v>1534.65</v>
      </c>
      <c r="E138" s="157">
        <v>3326.8</v>
      </c>
      <c r="F138" s="169">
        <f t="shared" si="8"/>
        <v>4311.4</v>
      </c>
      <c r="G138" s="170">
        <f t="shared" si="9"/>
        <v>20202.399999999998</v>
      </c>
      <c r="H138" s="156"/>
      <c r="I138" s="157"/>
      <c r="J138" s="156"/>
      <c r="K138" s="157"/>
      <c r="L138" s="169"/>
      <c r="M138" s="170"/>
      <c r="N138" s="156"/>
      <c r="O138" s="157"/>
      <c r="P138" s="156"/>
      <c r="Q138" s="157"/>
      <c r="R138" s="169"/>
      <c r="S138" s="170"/>
      <c r="T138" s="165">
        <f t="shared" si="10"/>
        <v>-4618.49</v>
      </c>
      <c r="U138" s="161">
        <f t="shared" si="11"/>
        <v>-20536.83</v>
      </c>
    </row>
    <row r="139" spans="1:21" ht="12" thickBot="1">
      <c r="A139" s="2" t="s">
        <v>59</v>
      </c>
      <c r="B139" s="158">
        <v>2521.8</v>
      </c>
      <c r="C139" s="159">
        <v>17383.5</v>
      </c>
      <c r="D139" s="158">
        <v>2274.1</v>
      </c>
      <c r="E139" s="159">
        <v>4695.75</v>
      </c>
      <c r="F139" s="169">
        <f t="shared" si="8"/>
        <v>4795.9</v>
      </c>
      <c r="G139" s="170">
        <f t="shared" si="9"/>
        <v>22079.25</v>
      </c>
      <c r="H139" s="158"/>
      <c r="I139" s="159"/>
      <c r="J139" s="158"/>
      <c r="K139" s="159"/>
      <c r="L139" s="169"/>
      <c r="M139" s="170"/>
      <c r="N139" s="158"/>
      <c r="O139" s="159"/>
      <c r="P139" s="158"/>
      <c r="Q139" s="159"/>
      <c r="R139" s="169"/>
      <c r="S139" s="170"/>
      <c r="T139" s="165">
        <f t="shared" si="10"/>
        <v>-5081.549999999999</v>
      </c>
      <c r="U139" s="161">
        <f t="shared" si="11"/>
        <v>-22703.33</v>
      </c>
    </row>
    <row r="140" spans="1:21" ht="14.25" thickBot="1" thickTop="1">
      <c r="A140" s="5" t="s">
        <v>80</v>
      </c>
      <c r="B140" s="139">
        <v>2336032.7</v>
      </c>
      <c r="C140" s="128">
        <v>14043392.2</v>
      </c>
      <c r="D140" s="139">
        <v>759314.7</v>
      </c>
      <c r="E140" s="128">
        <v>3211266.65</v>
      </c>
      <c r="F140" s="167">
        <f t="shared" si="8"/>
        <v>3095347.4000000004</v>
      </c>
      <c r="G140" s="168">
        <f t="shared" si="9"/>
        <v>17254658.849999998</v>
      </c>
      <c r="H140" s="139"/>
      <c r="I140" s="128"/>
      <c r="J140" s="139"/>
      <c r="K140" s="128"/>
      <c r="L140" s="167"/>
      <c r="M140" s="168"/>
      <c r="N140" s="139"/>
      <c r="O140" s="128"/>
      <c r="P140" s="139"/>
      <c r="Q140" s="128"/>
      <c r="R140" s="167"/>
      <c r="S140" s="168"/>
      <c r="T140" s="165">
        <f t="shared" si="10"/>
        <v>-3271662.71</v>
      </c>
      <c r="U140" s="161">
        <f t="shared" si="11"/>
        <v>-18170647.55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96" t="s">
        <v>183</v>
      </c>
      <c r="C149" s="196"/>
      <c r="D149" s="196"/>
      <c r="E149" s="196"/>
      <c r="F149" s="196"/>
      <c r="G149" s="196"/>
      <c r="H149" s="196" t="s">
        <v>184</v>
      </c>
      <c r="I149" s="196"/>
      <c r="J149" s="196"/>
      <c r="K149" s="196"/>
      <c r="L149" s="196"/>
      <c r="M149" s="196"/>
      <c r="N149" s="196" t="s">
        <v>185</v>
      </c>
      <c r="O149" s="196"/>
      <c r="P149" s="196"/>
      <c r="Q149" s="196"/>
      <c r="R149" s="196"/>
      <c r="S149" s="196"/>
      <c r="Y149" s="223"/>
      <c r="Z149" s="223"/>
      <c r="AA149" s="223"/>
    </row>
    <row r="150" spans="1:27" ht="15.75" thickBot="1" thickTop="1">
      <c r="A150" s="4"/>
      <c r="B150" s="197" t="s">
        <v>65</v>
      </c>
      <c r="C150" s="198"/>
      <c r="D150" s="199" t="s">
        <v>66</v>
      </c>
      <c r="E150" s="200"/>
      <c r="F150" s="199" t="s">
        <v>67</v>
      </c>
      <c r="G150" s="200"/>
      <c r="H150" s="197" t="s">
        <v>65</v>
      </c>
      <c r="I150" s="198"/>
      <c r="J150" s="199" t="s">
        <v>66</v>
      </c>
      <c r="K150" s="200"/>
      <c r="L150" s="199" t="s">
        <v>67</v>
      </c>
      <c r="M150" s="200"/>
      <c r="N150" s="197" t="s">
        <v>65</v>
      </c>
      <c r="O150" s="198"/>
      <c r="P150" s="199" t="s">
        <v>66</v>
      </c>
      <c r="Q150" s="200"/>
      <c r="R150" s="199" t="s">
        <v>67</v>
      </c>
      <c r="S150" s="200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12</v>
      </c>
      <c r="B152" s="11"/>
      <c r="C152" s="12"/>
      <c r="D152" s="13"/>
      <c r="E152" s="14"/>
      <c r="F152" s="13"/>
      <c r="G152" s="14"/>
      <c r="H152" s="11"/>
      <c r="I152" s="12"/>
      <c r="J152" s="13"/>
      <c r="K152" s="14"/>
      <c r="L152" s="13"/>
      <c r="M152" s="14"/>
      <c r="N152" s="11"/>
      <c r="O152" s="12"/>
      <c r="P152" s="13"/>
      <c r="Q152" s="14"/>
      <c r="R152" s="13"/>
      <c r="S152" s="14"/>
      <c r="X152" s="113"/>
    </row>
    <row r="153" spans="1:26" ht="12.75" thickBot="1" thickTop="1">
      <c r="A153" s="1" t="s">
        <v>13</v>
      </c>
      <c r="B153" s="15"/>
      <c r="C153" s="16"/>
      <c r="D153" s="15"/>
      <c r="E153" s="16"/>
      <c r="F153" s="13"/>
      <c r="G153" s="14"/>
      <c r="H153" s="15"/>
      <c r="I153" s="16"/>
      <c r="J153" s="15"/>
      <c r="K153" s="16"/>
      <c r="L153" s="13"/>
      <c r="M153" s="14"/>
      <c r="N153" s="15"/>
      <c r="O153" s="16"/>
      <c r="P153" s="15"/>
      <c r="Q153" s="16"/>
      <c r="R153" s="13"/>
      <c r="S153" s="14"/>
      <c r="X153" s="113"/>
      <c r="Z153" s="114"/>
    </row>
    <row r="154" spans="1:24" ht="12.75" thickBot="1" thickTop="1">
      <c r="A154" s="1" t="s">
        <v>14</v>
      </c>
      <c r="B154" s="15"/>
      <c r="C154" s="16"/>
      <c r="D154" s="15"/>
      <c r="E154" s="16"/>
      <c r="F154" s="13"/>
      <c r="G154" s="14"/>
      <c r="H154" s="15"/>
      <c r="I154" s="16"/>
      <c r="J154" s="15"/>
      <c r="K154" s="16"/>
      <c r="L154" s="13"/>
      <c r="M154" s="14"/>
      <c r="N154" s="15"/>
      <c r="O154" s="16"/>
      <c r="P154" s="15"/>
      <c r="Q154" s="16"/>
      <c r="R154" s="13"/>
      <c r="S154" s="14"/>
      <c r="X154" s="113"/>
    </row>
    <row r="155" spans="1:24" ht="12.75" thickBot="1" thickTop="1">
      <c r="A155" s="1" t="s">
        <v>15</v>
      </c>
      <c r="B155" s="17"/>
      <c r="C155" s="18"/>
      <c r="D155" s="17"/>
      <c r="E155" s="18"/>
      <c r="F155" s="115"/>
      <c r="G155" s="121"/>
      <c r="H155" s="17"/>
      <c r="I155" s="18"/>
      <c r="J155" s="17"/>
      <c r="K155" s="18"/>
      <c r="L155" s="115"/>
      <c r="M155" s="121"/>
      <c r="N155" s="17"/>
      <c r="O155" s="18"/>
      <c r="P155" s="17"/>
      <c r="Q155" s="18"/>
      <c r="R155" s="115"/>
      <c r="S155" s="121"/>
      <c r="X155" s="113"/>
    </row>
    <row r="156" spans="1:24" ht="12.75" thickBot="1" thickTop="1">
      <c r="A156" s="1" t="s">
        <v>16</v>
      </c>
      <c r="B156" s="15"/>
      <c r="C156" s="16"/>
      <c r="D156" s="15"/>
      <c r="E156" s="16"/>
      <c r="F156" s="13"/>
      <c r="G156" s="14"/>
      <c r="H156" s="15"/>
      <c r="I156" s="16"/>
      <c r="J156" s="15"/>
      <c r="K156" s="16"/>
      <c r="L156" s="13"/>
      <c r="M156" s="14"/>
      <c r="N156" s="15"/>
      <c r="O156" s="16"/>
      <c r="P156" s="15"/>
      <c r="Q156" s="16"/>
      <c r="R156" s="13"/>
      <c r="S156" s="14"/>
      <c r="X156" s="113"/>
    </row>
    <row r="157" spans="1:24" ht="12.75" thickBot="1" thickTop="1">
      <c r="A157" s="1" t="s">
        <v>17</v>
      </c>
      <c r="B157" s="15"/>
      <c r="C157" s="16"/>
      <c r="D157" s="15"/>
      <c r="E157" s="16"/>
      <c r="F157" s="13"/>
      <c r="G157" s="14"/>
      <c r="H157" s="15"/>
      <c r="I157" s="16"/>
      <c r="J157" s="15"/>
      <c r="K157" s="16"/>
      <c r="L157" s="13"/>
      <c r="M157" s="14"/>
      <c r="N157" s="15"/>
      <c r="O157" s="16"/>
      <c r="P157" s="15"/>
      <c r="Q157" s="16"/>
      <c r="R157" s="13"/>
      <c r="S157" s="14"/>
      <c r="X157" s="113"/>
    </row>
    <row r="158" spans="1:19" ht="12.75" thickBot="1" thickTop="1">
      <c r="A158" s="1" t="s">
        <v>18</v>
      </c>
      <c r="B158" s="15"/>
      <c r="C158" s="16"/>
      <c r="D158" s="15"/>
      <c r="E158" s="16"/>
      <c r="F158" s="13"/>
      <c r="G158" s="14"/>
      <c r="H158" s="15"/>
      <c r="I158" s="16"/>
      <c r="J158" s="15"/>
      <c r="K158" s="16"/>
      <c r="L158" s="13"/>
      <c r="M158" s="14"/>
      <c r="N158" s="15"/>
      <c r="O158" s="16"/>
      <c r="P158" s="15"/>
      <c r="Q158" s="16"/>
      <c r="R158" s="13"/>
      <c r="S158" s="14"/>
    </row>
    <row r="159" spans="1:19" ht="12.75" thickBot="1" thickTop="1">
      <c r="A159" s="1" t="s">
        <v>19</v>
      </c>
      <c r="B159" s="15"/>
      <c r="C159" s="16"/>
      <c r="D159" s="15"/>
      <c r="E159" s="16"/>
      <c r="F159" s="13"/>
      <c r="G159" s="14"/>
      <c r="H159" s="15"/>
      <c r="I159" s="16"/>
      <c r="J159" s="15"/>
      <c r="K159" s="16"/>
      <c r="L159" s="13"/>
      <c r="M159" s="14"/>
      <c r="N159" s="15"/>
      <c r="O159" s="16"/>
      <c r="P159" s="15"/>
      <c r="Q159" s="16"/>
      <c r="R159" s="13"/>
      <c r="S159" s="14"/>
    </row>
    <row r="160" spans="1:19" ht="12.75" thickBot="1" thickTop="1">
      <c r="A160" s="2" t="s">
        <v>20</v>
      </c>
      <c r="B160" s="17"/>
      <c r="C160" s="18"/>
      <c r="D160" s="17"/>
      <c r="E160" s="18"/>
      <c r="F160" s="115"/>
      <c r="G160" s="121"/>
      <c r="H160" s="17"/>
      <c r="I160" s="18"/>
      <c r="J160" s="17"/>
      <c r="K160" s="18"/>
      <c r="L160" s="115"/>
      <c r="M160" s="121"/>
      <c r="N160" s="17"/>
      <c r="O160" s="18"/>
      <c r="P160" s="17"/>
      <c r="Q160" s="18"/>
      <c r="R160" s="115"/>
      <c r="S160" s="121"/>
    </row>
    <row r="161" spans="1:19" ht="12.75" thickBot="1" thickTop="1">
      <c r="A161" s="1" t="s">
        <v>29</v>
      </c>
      <c r="B161" s="15"/>
      <c r="C161" s="16"/>
      <c r="D161" s="15"/>
      <c r="E161" s="16"/>
      <c r="F161" s="13"/>
      <c r="G161" s="14"/>
      <c r="H161" s="15"/>
      <c r="I161" s="16"/>
      <c r="J161" s="15"/>
      <c r="K161" s="16"/>
      <c r="L161" s="13"/>
      <c r="M161" s="14"/>
      <c r="N161" s="15"/>
      <c r="O161" s="16"/>
      <c r="P161" s="15"/>
      <c r="Q161" s="16"/>
      <c r="R161" s="13"/>
      <c r="S161" s="14"/>
    </row>
    <row r="162" spans="1:19" ht="12.75" thickBot="1" thickTop="1">
      <c r="A162" s="1" t="s">
        <v>30</v>
      </c>
      <c r="B162" s="15"/>
      <c r="C162" s="16"/>
      <c r="D162" s="15"/>
      <c r="E162" s="16"/>
      <c r="F162" s="13"/>
      <c r="G162" s="14"/>
      <c r="H162" s="15"/>
      <c r="I162" s="16"/>
      <c r="J162" s="15"/>
      <c r="K162" s="16"/>
      <c r="L162" s="13"/>
      <c r="M162" s="14"/>
      <c r="N162" s="15"/>
      <c r="O162" s="16"/>
      <c r="P162" s="15"/>
      <c r="Q162" s="16"/>
      <c r="R162" s="13"/>
      <c r="S162" s="14"/>
    </row>
    <row r="163" spans="1:19" ht="12.75" thickBot="1" thickTop="1">
      <c r="A163" s="1" t="s">
        <v>31</v>
      </c>
      <c r="B163" s="15"/>
      <c r="C163" s="16"/>
      <c r="D163" s="15"/>
      <c r="E163" s="16"/>
      <c r="F163" s="13"/>
      <c r="G163" s="14"/>
      <c r="H163" s="15"/>
      <c r="I163" s="16"/>
      <c r="J163" s="15"/>
      <c r="K163" s="16"/>
      <c r="L163" s="13"/>
      <c r="M163" s="14"/>
      <c r="N163" s="15"/>
      <c r="O163" s="16"/>
      <c r="P163" s="15"/>
      <c r="Q163" s="16"/>
      <c r="R163" s="13"/>
      <c r="S163" s="14"/>
    </row>
    <row r="164" spans="1:19" ht="12.75" thickBot="1" thickTop="1">
      <c r="A164" s="2" t="s">
        <v>32</v>
      </c>
      <c r="B164" s="15"/>
      <c r="C164" s="16"/>
      <c r="D164" s="15"/>
      <c r="E164" s="16"/>
      <c r="F164" s="13"/>
      <c r="G164" s="14"/>
      <c r="H164" s="15"/>
      <c r="I164" s="16"/>
      <c r="J164" s="15"/>
      <c r="K164" s="16"/>
      <c r="L164" s="13"/>
      <c r="M164" s="14"/>
      <c r="N164" s="15"/>
      <c r="O164" s="16"/>
      <c r="P164" s="15"/>
      <c r="Q164" s="16"/>
      <c r="R164" s="13"/>
      <c r="S164" s="14"/>
    </row>
    <row r="165" spans="1:19" ht="12.75" thickBot="1" thickTop="1">
      <c r="A165" s="2" t="s">
        <v>188</v>
      </c>
      <c r="B165" s="17"/>
      <c r="C165" s="18"/>
      <c r="D165" s="17"/>
      <c r="E165" s="18"/>
      <c r="F165" s="115"/>
      <c r="G165" s="121"/>
      <c r="H165" s="17"/>
      <c r="I165" s="18"/>
      <c r="J165" s="17"/>
      <c r="K165" s="18"/>
      <c r="L165" s="115"/>
      <c r="M165" s="121"/>
      <c r="N165" s="17"/>
      <c r="O165" s="18"/>
      <c r="P165" s="17"/>
      <c r="Q165" s="18"/>
      <c r="R165" s="115"/>
      <c r="S165" s="121"/>
    </row>
    <row r="166" spans="1:19" ht="12.75" thickBot="1" thickTop="1">
      <c r="A166" s="2" t="s">
        <v>46</v>
      </c>
      <c r="B166" s="15"/>
      <c r="C166" s="16"/>
      <c r="D166" s="15"/>
      <c r="E166" s="16"/>
      <c r="F166" s="13"/>
      <c r="G166" s="14"/>
      <c r="H166" s="15"/>
      <c r="I166" s="16"/>
      <c r="J166" s="15"/>
      <c r="K166" s="16"/>
      <c r="L166" s="13"/>
      <c r="M166" s="14"/>
      <c r="N166" s="15"/>
      <c r="O166" s="16"/>
      <c r="P166" s="15"/>
      <c r="Q166" s="16"/>
      <c r="R166" s="13"/>
      <c r="S166" s="14"/>
    </row>
    <row r="167" spans="1:19" ht="12.75" thickBot="1" thickTop="1">
      <c r="A167" s="1" t="s">
        <v>39</v>
      </c>
      <c r="B167" s="15"/>
      <c r="C167" s="16"/>
      <c r="D167" s="15"/>
      <c r="E167" s="16"/>
      <c r="F167" s="13"/>
      <c r="G167" s="14"/>
      <c r="H167" s="15"/>
      <c r="I167" s="16"/>
      <c r="J167" s="15"/>
      <c r="K167" s="16"/>
      <c r="L167" s="13"/>
      <c r="M167" s="14"/>
      <c r="N167" s="15"/>
      <c r="O167" s="16"/>
      <c r="P167" s="15"/>
      <c r="Q167" s="16"/>
      <c r="R167" s="13"/>
      <c r="S167" s="14"/>
    </row>
    <row r="168" spans="1:19" ht="12.75" thickBot="1" thickTop="1">
      <c r="A168" s="1" t="s">
        <v>40</v>
      </c>
      <c r="B168" s="15"/>
      <c r="C168" s="16"/>
      <c r="D168" s="15"/>
      <c r="E168" s="16"/>
      <c r="F168" s="13"/>
      <c r="G168" s="14"/>
      <c r="H168" s="15"/>
      <c r="I168" s="16"/>
      <c r="J168" s="15"/>
      <c r="K168" s="16"/>
      <c r="L168" s="13"/>
      <c r="M168" s="14"/>
      <c r="N168" s="15"/>
      <c r="O168" s="16"/>
      <c r="P168" s="15"/>
      <c r="Q168" s="16"/>
      <c r="R168" s="13"/>
      <c r="S168" s="14"/>
    </row>
    <row r="169" spans="1:19" ht="12.75" thickBot="1" thickTop="1">
      <c r="A169" s="2" t="s">
        <v>41</v>
      </c>
      <c r="B169" s="15"/>
      <c r="C169" s="16"/>
      <c r="D169" s="15"/>
      <c r="E169" s="16"/>
      <c r="F169" s="13"/>
      <c r="G169" s="14"/>
      <c r="H169" s="15"/>
      <c r="I169" s="16"/>
      <c r="J169" s="15"/>
      <c r="K169" s="16"/>
      <c r="L169" s="13"/>
      <c r="M169" s="14"/>
      <c r="N169" s="15"/>
      <c r="O169" s="16"/>
      <c r="P169" s="15"/>
      <c r="Q169" s="16"/>
      <c r="R169" s="13"/>
      <c r="S169" s="14"/>
    </row>
    <row r="170" spans="1:19" ht="12.75" thickBot="1" thickTop="1">
      <c r="A170" s="2" t="s">
        <v>22</v>
      </c>
      <c r="B170" s="15"/>
      <c r="C170" s="16"/>
      <c r="D170" s="15"/>
      <c r="E170" s="16"/>
      <c r="F170" s="13"/>
      <c r="G170" s="14"/>
      <c r="H170" s="15"/>
      <c r="I170" s="16"/>
      <c r="J170" s="15"/>
      <c r="K170" s="16"/>
      <c r="L170" s="13"/>
      <c r="M170" s="14"/>
      <c r="N170" s="15"/>
      <c r="O170" s="16"/>
      <c r="P170" s="15"/>
      <c r="Q170" s="16"/>
      <c r="R170" s="13"/>
      <c r="S170" s="14"/>
    </row>
    <row r="171" spans="1:19" ht="12.75" thickBot="1" thickTop="1">
      <c r="A171" s="1" t="s">
        <v>189</v>
      </c>
      <c r="B171" s="15"/>
      <c r="C171" s="16"/>
      <c r="D171" s="15"/>
      <c r="E171" s="16"/>
      <c r="F171" s="13"/>
      <c r="G171" s="14"/>
      <c r="H171" s="15"/>
      <c r="I171" s="16"/>
      <c r="J171" s="15"/>
      <c r="K171" s="16"/>
      <c r="L171" s="13"/>
      <c r="M171" s="14"/>
      <c r="N171" s="15"/>
      <c r="O171" s="16"/>
      <c r="P171" s="15"/>
      <c r="Q171" s="16"/>
      <c r="R171" s="13"/>
      <c r="S171" s="14"/>
    </row>
    <row r="172" spans="1:19" ht="12.75" thickBot="1" thickTop="1">
      <c r="A172" s="1" t="s">
        <v>49</v>
      </c>
      <c r="B172" s="15"/>
      <c r="C172" s="16"/>
      <c r="D172" s="15"/>
      <c r="E172" s="16"/>
      <c r="F172" s="13"/>
      <c r="G172" s="14"/>
      <c r="H172" s="15"/>
      <c r="I172" s="16"/>
      <c r="J172" s="15"/>
      <c r="K172" s="16"/>
      <c r="L172" s="13"/>
      <c r="M172" s="14"/>
      <c r="N172" s="15"/>
      <c r="O172" s="16"/>
      <c r="P172" s="15"/>
      <c r="Q172" s="16"/>
      <c r="R172" s="13"/>
      <c r="S172" s="14"/>
    </row>
    <row r="173" spans="1:19" ht="12.75" thickBot="1" thickTop="1">
      <c r="A173" s="1" t="s">
        <v>50</v>
      </c>
      <c r="B173" s="15"/>
      <c r="C173" s="16"/>
      <c r="D173" s="15"/>
      <c r="E173" s="16"/>
      <c r="F173" s="13"/>
      <c r="G173" s="14"/>
      <c r="H173" s="15"/>
      <c r="I173" s="16"/>
      <c r="J173" s="15"/>
      <c r="K173" s="16"/>
      <c r="L173" s="13"/>
      <c r="M173" s="14"/>
      <c r="N173" s="15"/>
      <c r="O173" s="16"/>
      <c r="P173" s="15"/>
      <c r="Q173" s="16"/>
      <c r="R173" s="13"/>
      <c r="S173" s="14"/>
    </row>
    <row r="174" spans="1:19" ht="12.75" thickBot="1" thickTop="1">
      <c r="A174" s="1" t="s">
        <v>51</v>
      </c>
      <c r="B174" s="17"/>
      <c r="C174" s="18"/>
      <c r="D174" s="17"/>
      <c r="E174" s="18"/>
      <c r="F174" s="115"/>
      <c r="G174" s="121"/>
      <c r="H174" s="17"/>
      <c r="I174" s="18"/>
      <c r="J174" s="17"/>
      <c r="K174" s="18"/>
      <c r="L174" s="115"/>
      <c r="M174" s="121"/>
      <c r="N174" s="17"/>
      <c r="O174" s="18"/>
      <c r="P174" s="17"/>
      <c r="Q174" s="18"/>
      <c r="R174" s="115"/>
      <c r="S174" s="121"/>
    </row>
    <row r="175" spans="1:19" ht="12.75" thickBot="1" thickTop="1">
      <c r="A175" s="1" t="s">
        <v>52</v>
      </c>
      <c r="B175" s="17"/>
      <c r="C175" s="18"/>
      <c r="D175" s="17"/>
      <c r="E175" s="18"/>
      <c r="F175" s="115"/>
      <c r="G175" s="121"/>
      <c r="H175" s="17"/>
      <c r="I175" s="18"/>
      <c r="J175" s="17"/>
      <c r="K175" s="18"/>
      <c r="L175" s="115"/>
      <c r="M175" s="121"/>
      <c r="N175" s="17"/>
      <c r="O175" s="18"/>
      <c r="P175" s="17"/>
      <c r="Q175" s="18"/>
      <c r="R175" s="115"/>
      <c r="S175" s="121"/>
    </row>
    <row r="176" spans="1:19" ht="12.75" thickBot="1" thickTop="1">
      <c r="A176" s="1" t="s">
        <v>53</v>
      </c>
      <c r="B176" s="17"/>
      <c r="C176" s="18"/>
      <c r="D176" s="17"/>
      <c r="E176" s="18"/>
      <c r="F176" s="115"/>
      <c r="G176" s="121"/>
      <c r="H176" s="17"/>
      <c r="I176" s="18"/>
      <c r="J176" s="17"/>
      <c r="K176" s="18"/>
      <c r="L176" s="115"/>
      <c r="M176" s="121"/>
      <c r="N176" s="17"/>
      <c r="O176" s="18"/>
      <c r="P176" s="17"/>
      <c r="Q176" s="18"/>
      <c r="R176" s="115"/>
      <c r="S176" s="121"/>
    </row>
    <row r="177" spans="1:19" ht="12.75" thickBot="1" thickTop="1">
      <c r="A177" s="1" t="s">
        <v>54</v>
      </c>
      <c r="B177" s="17"/>
      <c r="C177" s="18"/>
      <c r="D177" s="17"/>
      <c r="E177" s="18"/>
      <c r="F177" s="115"/>
      <c r="G177" s="121"/>
      <c r="H177" s="17"/>
      <c r="I177" s="18"/>
      <c r="J177" s="17"/>
      <c r="K177" s="18"/>
      <c r="L177" s="115"/>
      <c r="M177" s="121"/>
      <c r="N177" s="17"/>
      <c r="O177" s="18"/>
      <c r="P177" s="17"/>
      <c r="Q177" s="18"/>
      <c r="R177" s="115"/>
      <c r="S177" s="121"/>
    </row>
    <row r="178" spans="1:19" ht="12.75" thickBot="1" thickTop="1">
      <c r="A178" s="1" t="s">
        <v>55</v>
      </c>
      <c r="B178" s="17"/>
      <c r="C178" s="18"/>
      <c r="D178" s="17"/>
      <c r="E178" s="18"/>
      <c r="F178" s="115"/>
      <c r="G178" s="121"/>
      <c r="H178" s="17"/>
      <c r="I178" s="18"/>
      <c r="J178" s="17"/>
      <c r="K178" s="18"/>
      <c r="L178" s="115"/>
      <c r="M178" s="121"/>
      <c r="N178" s="17"/>
      <c r="O178" s="18"/>
      <c r="P178" s="17"/>
      <c r="Q178" s="18"/>
      <c r="R178" s="115"/>
      <c r="S178" s="121"/>
    </row>
    <row r="179" spans="1:19" ht="12.75" thickBot="1" thickTop="1">
      <c r="A179" s="1" t="s">
        <v>56</v>
      </c>
      <c r="B179" s="15"/>
      <c r="C179" s="16"/>
      <c r="D179" s="15"/>
      <c r="E179" s="16"/>
      <c r="F179" s="13"/>
      <c r="G179" s="14"/>
      <c r="H179" s="15"/>
      <c r="I179" s="16"/>
      <c r="J179" s="15"/>
      <c r="K179" s="16"/>
      <c r="L179" s="13"/>
      <c r="M179" s="14"/>
      <c r="N179" s="15"/>
      <c r="O179" s="16"/>
      <c r="P179" s="15"/>
      <c r="Q179" s="16"/>
      <c r="R179" s="13"/>
      <c r="S179" s="14"/>
    </row>
    <row r="180" spans="1:19" ht="12.75" thickBot="1" thickTop="1">
      <c r="A180" s="2" t="s">
        <v>190</v>
      </c>
      <c r="B180" s="15"/>
      <c r="C180" s="16"/>
      <c r="D180" s="15"/>
      <c r="E180" s="16"/>
      <c r="F180" s="13"/>
      <c r="G180" s="14"/>
      <c r="H180" s="15"/>
      <c r="I180" s="16"/>
      <c r="J180" s="15"/>
      <c r="K180" s="16"/>
      <c r="L180" s="13"/>
      <c r="M180" s="14"/>
      <c r="N180" s="15"/>
      <c r="O180" s="16"/>
      <c r="P180" s="15"/>
      <c r="Q180" s="16"/>
      <c r="R180" s="13"/>
      <c r="S180" s="14"/>
    </row>
    <row r="181" spans="1:19" ht="12.75" thickBot="1" thickTop="1">
      <c r="A181" s="1" t="s">
        <v>33</v>
      </c>
      <c r="B181" s="15"/>
      <c r="C181" s="16"/>
      <c r="D181" s="15"/>
      <c r="E181" s="16"/>
      <c r="F181" s="13"/>
      <c r="G181" s="14"/>
      <c r="H181" s="15"/>
      <c r="I181" s="16"/>
      <c r="J181" s="15"/>
      <c r="K181" s="16"/>
      <c r="L181" s="13"/>
      <c r="M181" s="14"/>
      <c r="N181" s="15"/>
      <c r="O181" s="16"/>
      <c r="P181" s="15"/>
      <c r="Q181" s="16"/>
      <c r="R181" s="13"/>
      <c r="S181" s="14"/>
    </row>
    <row r="182" spans="1:19" ht="12.75" thickBot="1" thickTop="1">
      <c r="A182" s="1" t="s">
        <v>34</v>
      </c>
      <c r="B182" s="17"/>
      <c r="C182" s="18"/>
      <c r="D182" s="17"/>
      <c r="E182" s="18"/>
      <c r="F182" s="115"/>
      <c r="G182" s="121"/>
      <c r="H182" s="17"/>
      <c r="I182" s="18"/>
      <c r="J182" s="17"/>
      <c r="K182" s="18"/>
      <c r="L182" s="115"/>
      <c r="M182" s="121"/>
      <c r="N182" s="17"/>
      <c r="O182" s="18"/>
      <c r="P182" s="17"/>
      <c r="Q182" s="18"/>
      <c r="R182" s="115"/>
      <c r="S182" s="121"/>
    </row>
    <row r="183" spans="1:19" ht="12.75" thickBot="1" thickTop="1">
      <c r="A183" s="1" t="s">
        <v>35</v>
      </c>
      <c r="B183" s="15"/>
      <c r="C183" s="16"/>
      <c r="D183" s="15"/>
      <c r="E183" s="16"/>
      <c r="F183" s="13"/>
      <c r="G183" s="14"/>
      <c r="H183" s="15"/>
      <c r="I183" s="16"/>
      <c r="J183" s="15"/>
      <c r="K183" s="16"/>
      <c r="L183" s="13"/>
      <c r="M183" s="14"/>
      <c r="N183" s="15"/>
      <c r="O183" s="16"/>
      <c r="P183" s="15"/>
      <c r="Q183" s="16"/>
      <c r="R183" s="13"/>
      <c r="S183" s="14"/>
    </row>
    <row r="184" spans="1:19" ht="12.75" thickBot="1" thickTop="1">
      <c r="A184" s="1" t="s">
        <v>36</v>
      </c>
      <c r="B184" s="15"/>
      <c r="C184" s="16"/>
      <c r="D184" s="15"/>
      <c r="E184" s="16"/>
      <c r="F184" s="13"/>
      <c r="G184" s="14"/>
      <c r="H184" s="15"/>
      <c r="I184" s="16"/>
      <c r="J184" s="15"/>
      <c r="K184" s="16"/>
      <c r="L184" s="13"/>
      <c r="M184" s="14"/>
      <c r="N184" s="15"/>
      <c r="O184" s="16"/>
      <c r="P184" s="15"/>
      <c r="Q184" s="16"/>
      <c r="R184" s="13"/>
      <c r="S184" s="14"/>
    </row>
    <row r="185" spans="1:19" ht="12.75" thickBot="1" thickTop="1">
      <c r="A185" s="1" t="s">
        <v>37</v>
      </c>
      <c r="B185" s="15"/>
      <c r="C185" s="16"/>
      <c r="D185" s="15"/>
      <c r="E185" s="16"/>
      <c r="F185" s="13"/>
      <c r="G185" s="14"/>
      <c r="H185" s="15"/>
      <c r="I185" s="16"/>
      <c r="J185" s="15"/>
      <c r="K185" s="16"/>
      <c r="L185" s="13"/>
      <c r="M185" s="14"/>
      <c r="N185" s="15"/>
      <c r="O185" s="16"/>
      <c r="P185" s="15"/>
      <c r="Q185" s="16"/>
      <c r="R185" s="13"/>
      <c r="S185" s="14"/>
    </row>
    <row r="186" spans="1:19" ht="12.75" thickBot="1" thickTop="1">
      <c r="A186" s="2" t="s">
        <v>191</v>
      </c>
      <c r="B186" s="17"/>
      <c r="C186" s="18"/>
      <c r="D186" s="17"/>
      <c r="E186" s="18"/>
      <c r="F186" s="115"/>
      <c r="G186" s="121"/>
      <c r="H186" s="17"/>
      <c r="I186" s="18"/>
      <c r="J186" s="17"/>
      <c r="K186" s="18"/>
      <c r="L186" s="115"/>
      <c r="M186" s="121"/>
      <c r="N186" s="17"/>
      <c r="O186" s="18"/>
      <c r="P186" s="17"/>
      <c r="Q186" s="18"/>
      <c r="R186" s="115"/>
      <c r="S186" s="121"/>
    </row>
    <row r="187" spans="1:19" ht="12.75" thickBot="1" thickTop="1">
      <c r="A187" s="1" t="s">
        <v>2</v>
      </c>
      <c r="B187" s="15"/>
      <c r="C187" s="16"/>
      <c r="D187" s="15"/>
      <c r="E187" s="16"/>
      <c r="F187" s="13"/>
      <c r="G187" s="14"/>
      <c r="H187" s="15"/>
      <c r="I187" s="16"/>
      <c r="J187" s="15"/>
      <c r="K187" s="16"/>
      <c r="L187" s="13"/>
      <c r="M187" s="14"/>
      <c r="N187" s="15"/>
      <c r="O187" s="16"/>
      <c r="P187" s="15"/>
      <c r="Q187" s="16"/>
      <c r="R187" s="13"/>
      <c r="S187" s="14"/>
    </row>
    <row r="188" spans="1:19" ht="12.75" thickBot="1" thickTop="1">
      <c r="A188" s="1" t="s">
        <v>3</v>
      </c>
      <c r="B188" s="15"/>
      <c r="C188" s="16"/>
      <c r="D188" s="15"/>
      <c r="E188" s="16"/>
      <c r="F188" s="13"/>
      <c r="G188" s="14"/>
      <c r="H188" s="15"/>
      <c r="I188" s="16"/>
      <c r="J188" s="15"/>
      <c r="K188" s="16"/>
      <c r="L188" s="13"/>
      <c r="M188" s="14"/>
      <c r="N188" s="15"/>
      <c r="O188" s="16"/>
      <c r="P188" s="15"/>
      <c r="Q188" s="16"/>
      <c r="R188" s="13"/>
      <c r="S188" s="14"/>
    </row>
    <row r="189" spans="1:19" ht="12.75" thickBot="1" thickTop="1">
      <c r="A189" s="1" t="s">
        <v>4</v>
      </c>
      <c r="B189" s="15"/>
      <c r="C189" s="16"/>
      <c r="D189" s="15"/>
      <c r="E189" s="16"/>
      <c r="F189" s="13"/>
      <c r="G189" s="14"/>
      <c r="H189" s="15"/>
      <c r="I189" s="16"/>
      <c r="J189" s="15"/>
      <c r="K189" s="16"/>
      <c r="L189" s="13"/>
      <c r="M189" s="14"/>
      <c r="N189" s="15"/>
      <c r="O189" s="16"/>
      <c r="P189" s="15"/>
      <c r="Q189" s="16"/>
      <c r="R189" s="13"/>
      <c r="S189" s="14"/>
    </row>
    <row r="190" spans="1:19" ht="12.75" thickBot="1" thickTop="1">
      <c r="A190" s="1" t="s">
        <v>5</v>
      </c>
      <c r="B190" s="15"/>
      <c r="C190" s="16"/>
      <c r="D190" s="15"/>
      <c r="E190" s="16"/>
      <c r="F190" s="13"/>
      <c r="G190" s="14"/>
      <c r="H190" s="15"/>
      <c r="I190" s="16"/>
      <c r="J190" s="15"/>
      <c r="K190" s="16"/>
      <c r="L190" s="13"/>
      <c r="M190" s="14"/>
      <c r="N190" s="15"/>
      <c r="O190" s="16"/>
      <c r="P190" s="15"/>
      <c r="Q190" s="16"/>
      <c r="R190" s="13"/>
      <c r="S190" s="14"/>
    </row>
    <row r="191" spans="1:19" ht="12.75" thickBot="1" thickTop="1">
      <c r="A191" s="2" t="s">
        <v>6</v>
      </c>
      <c r="B191" s="15"/>
      <c r="C191" s="16"/>
      <c r="D191" s="15"/>
      <c r="E191" s="16"/>
      <c r="F191" s="13"/>
      <c r="G191" s="14"/>
      <c r="H191" s="15"/>
      <c r="I191" s="16"/>
      <c r="J191" s="15"/>
      <c r="K191" s="16"/>
      <c r="L191" s="13"/>
      <c r="M191" s="14"/>
      <c r="N191" s="15"/>
      <c r="O191" s="16"/>
      <c r="P191" s="15"/>
      <c r="Q191" s="16"/>
      <c r="R191" s="13"/>
      <c r="S191" s="14"/>
    </row>
    <row r="192" spans="1:19" ht="12.75" thickBot="1" thickTop="1">
      <c r="A192" s="1" t="s">
        <v>192</v>
      </c>
      <c r="B192" s="17"/>
      <c r="C192" s="18"/>
      <c r="D192" s="17"/>
      <c r="E192" s="18"/>
      <c r="F192" s="115"/>
      <c r="G192" s="121"/>
      <c r="H192" s="17"/>
      <c r="I192" s="18"/>
      <c r="J192" s="17"/>
      <c r="K192" s="18"/>
      <c r="L192" s="115"/>
      <c r="M192" s="121"/>
      <c r="N192" s="17"/>
      <c r="O192" s="18"/>
      <c r="P192" s="17"/>
      <c r="Q192" s="18"/>
      <c r="R192" s="115"/>
      <c r="S192" s="121"/>
    </row>
    <row r="193" spans="1:19" ht="12.75" thickBot="1" thickTop="1">
      <c r="A193" s="1" t="s">
        <v>193</v>
      </c>
      <c r="B193" s="15"/>
      <c r="C193" s="16"/>
      <c r="D193" s="15"/>
      <c r="E193" s="16"/>
      <c r="F193" s="13"/>
      <c r="G193" s="14"/>
      <c r="H193" s="15"/>
      <c r="I193" s="16"/>
      <c r="J193" s="15"/>
      <c r="K193" s="16"/>
      <c r="L193" s="13"/>
      <c r="M193" s="14"/>
      <c r="N193" s="15"/>
      <c r="O193" s="16"/>
      <c r="P193" s="15"/>
      <c r="Q193" s="16"/>
      <c r="R193" s="13"/>
      <c r="S193" s="14"/>
    </row>
    <row r="194" spans="1:19" ht="12.75" thickBot="1" thickTop="1">
      <c r="A194" s="1" t="s">
        <v>194</v>
      </c>
      <c r="B194" s="15"/>
      <c r="C194" s="16"/>
      <c r="D194" s="15"/>
      <c r="E194" s="16"/>
      <c r="F194" s="13"/>
      <c r="G194" s="14"/>
      <c r="H194" s="15"/>
      <c r="I194" s="16"/>
      <c r="J194" s="15"/>
      <c r="K194" s="16"/>
      <c r="L194" s="13"/>
      <c r="M194" s="14"/>
      <c r="N194" s="15"/>
      <c r="O194" s="16"/>
      <c r="P194" s="15"/>
      <c r="Q194" s="16"/>
      <c r="R194" s="13"/>
      <c r="S194" s="14"/>
    </row>
    <row r="195" spans="1:19" ht="12.75" thickBot="1" thickTop="1">
      <c r="A195" s="2" t="s">
        <v>28</v>
      </c>
      <c r="B195" s="17"/>
      <c r="C195" s="18"/>
      <c r="D195" s="17"/>
      <c r="E195" s="18"/>
      <c r="F195" s="115"/>
      <c r="G195" s="121"/>
      <c r="H195" s="17"/>
      <c r="I195" s="18"/>
      <c r="J195" s="17"/>
      <c r="K195" s="18"/>
      <c r="L195" s="13"/>
      <c r="M195" s="14"/>
      <c r="N195" s="17"/>
      <c r="O195" s="18"/>
      <c r="P195" s="17"/>
      <c r="Q195" s="18"/>
      <c r="R195" s="115"/>
      <c r="S195" s="121"/>
    </row>
    <row r="196" spans="1:19" ht="12.75" thickBot="1" thickTop="1">
      <c r="A196" s="1" t="s">
        <v>43</v>
      </c>
      <c r="B196" s="17"/>
      <c r="C196" s="18"/>
      <c r="D196" s="17"/>
      <c r="E196" s="18"/>
      <c r="F196" s="115"/>
      <c r="G196" s="121"/>
      <c r="H196" s="17"/>
      <c r="I196" s="18"/>
      <c r="J196" s="17"/>
      <c r="K196" s="18"/>
      <c r="L196" s="13"/>
      <c r="M196" s="14"/>
      <c r="N196" s="17"/>
      <c r="O196" s="18"/>
      <c r="P196" s="17"/>
      <c r="Q196" s="18"/>
      <c r="R196" s="115"/>
      <c r="S196" s="121"/>
    </row>
    <row r="197" spans="1:19" ht="12.75" thickBot="1" thickTop="1">
      <c r="A197" s="1" t="s">
        <v>44</v>
      </c>
      <c r="B197" s="15"/>
      <c r="C197" s="16"/>
      <c r="D197" s="15"/>
      <c r="E197" s="16"/>
      <c r="F197" s="13"/>
      <c r="G197" s="14"/>
      <c r="H197" s="15"/>
      <c r="I197" s="16"/>
      <c r="J197" s="15"/>
      <c r="K197" s="16"/>
      <c r="L197" s="13"/>
      <c r="M197" s="14"/>
      <c r="N197" s="15"/>
      <c r="O197" s="16"/>
      <c r="P197" s="15"/>
      <c r="Q197" s="16"/>
      <c r="R197" s="13"/>
      <c r="S197" s="14"/>
    </row>
    <row r="198" spans="1:19" ht="12.75" thickBot="1" thickTop="1">
      <c r="A198" s="2" t="s">
        <v>45</v>
      </c>
      <c r="B198" s="15"/>
      <c r="C198" s="16"/>
      <c r="D198" s="15"/>
      <c r="E198" s="16"/>
      <c r="F198" s="13"/>
      <c r="G198" s="14"/>
      <c r="H198" s="15"/>
      <c r="I198" s="16"/>
      <c r="J198" s="15"/>
      <c r="K198" s="16"/>
      <c r="L198" s="13"/>
      <c r="M198" s="14"/>
      <c r="N198" s="15"/>
      <c r="O198" s="16"/>
      <c r="P198" s="15"/>
      <c r="Q198" s="16"/>
      <c r="R198" s="13"/>
      <c r="S198" s="14"/>
    </row>
    <row r="199" spans="1:19" ht="12.75" thickBot="1" thickTop="1">
      <c r="A199" s="1" t="s">
        <v>7</v>
      </c>
      <c r="B199" s="17"/>
      <c r="C199" s="18"/>
      <c r="D199" s="17"/>
      <c r="E199" s="18"/>
      <c r="F199" s="115"/>
      <c r="G199" s="121"/>
      <c r="H199" s="17"/>
      <c r="I199" s="18"/>
      <c r="J199" s="17"/>
      <c r="K199" s="18"/>
      <c r="L199" s="115"/>
      <c r="M199" s="121"/>
      <c r="N199" s="17"/>
      <c r="O199" s="18"/>
      <c r="P199" s="17"/>
      <c r="Q199" s="18"/>
      <c r="R199" s="115"/>
      <c r="S199" s="121"/>
    </row>
    <row r="200" spans="1:19" ht="12.75" thickBot="1" thickTop="1">
      <c r="A200" s="1" t="s">
        <v>8</v>
      </c>
      <c r="B200" s="17"/>
      <c r="C200" s="18"/>
      <c r="D200" s="17"/>
      <c r="E200" s="18"/>
      <c r="F200" s="115"/>
      <c r="G200" s="121"/>
      <c r="H200" s="17"/>
      <c r="I200" s="18"/>
      <c r="J200" s="17"/>
      <c r="K200" s="18"/>
      <c r="L200" s="115"/>
      <c r="M200" s="121"/>
      <c r="N200" s="17"/>
      <c r="O200" s="18"/>
      <c r="P200" s="17"/>
      <c r="Q200" s="18"/>
      <c r="R200" s="115"/>
      <c r="S200" s="121"/>
    </row>
    <row r="201" spans="1:19" ht="12.75" thickBot="1" thickTop="1">
      <c r="A201" s="1" t="s">
        <v>9</v>
      </c>
      <c r="B201" s="17"/>
      <c r="C201" s="18"/>
      <c r="D201" s="17"/>
      <c r="E201" s="18"/>
      <c r="F201" s="115"/>
      <c r="G201" s="121"/>
      <c r="H201" s="17"/>
      <c r="I201" s="18"/>
      <c r="J201" s="17"/>
      <c r="K201" s="18"/>
      <c r="L201" s="115"/>
      <c r="M201" s="121"/>
      <c r="N201" s="17"/>
      <c r="O201" s="18"/>
      <c r="P201" s="17"/>
      <c r="Q201" s="18"/>
      <c r="R201" s="115"/>
      <c r="S201" s="121"/>
    </row>
    <row r="202" spans="1:19" ht="12.75" thickBot="1" thickTop="1">
      <c r="A202" s="1" t="s">
        <v>10</v>
      </c>
      <c r="B202" s="15"/>
      <c r="C202" s="16"/>
      <c r="D202" s="15"/>
      <c r="E202" s="16"/>
      <c r="F202" s="13"/>
      <c r="G202" s="14"/>
      <c r="H202" s="15"/>
      <c r="I202" s="16"/>
      <c r="J202" s="15"/>
      <c r="K202" s="16"/>
      <c r="L202" s="13"/>
      <c r="M202" s="14"/>
      <c r="N202" s="15"/>
      <c r="O202" s="16"/>
      <c r="P202" s="15"/>
      <c r="Q202" s="16"/>
      <c r="R202" s="13"/>
      <c r="S202" s="14"/>
    </row>
    <row r="203" spans="1:19" ht="12.75" thickBot="1" thickTop="1">
      <c r="A203" s="2" t="s">
        <v>11</v>
      </c>
      <c r="B203" s="15"/>
      <c r="C203" s="16"/>
      <c r="D203" s="15"/>
      <c r="E203" s="16"/>
      <c r="F203" s="13"/>
      <c r="G203" s="14"/>
      <c r="H203" s="15"/>
      <c r="I203" s="16"/>
      <c r="J203" s="15"/>
      <c r="K203" s="16"/>
      <c r="L203" s="13"/>
      <c r="M203" s="14"/>
      <c r="N203" s="15"/>
      <c r="O203" s="16"/>
      <c r="P203" s="15"/>
      <c r="Q203" s="16"/>
      <c r="R203" s="13"/>
      <c r="S203" s="14"/>
    </row>
    <row r="204" spans="1:19" ht="12.75" thickBot="1" thickTop="1">
      <c r="A204" s="2" t="s">
        <v>195</v>
      </c>
      <c r="B204" s="15"/>
      <c r="C204" s="16"/>
      <c r="D204" s="15"/>
      <c r="E204" s="16"/>
      <c r="F204" s="13"/>
      <c r="G204" s="14"/>
      <c r="H204" s="15"/>
      <c r="I204" s="16"/>
      <c r="J204" s="15"/>
      <c r="K204" s="16"/>
      <c r="L204" s="13"/>
      <c r="M204" s="14"/>
      <c r="N204" s="15"/>
      <c r="O204" s="16"/>
      <c r="P204" s="15"/>
      <c r="Q204" s="16"/>
      <c r="R204" s="13"/>
      <c r="S204" s="14"/>
    </row>
    <row r="205" spans="1:19" ht="12.75" thickBot="1" thickTop="1">
      <c r="A205" s="2" t="s">
        <v>24</v>
      </c>
      <c r="B205" s="15"/>
      <c r="C205" s="16"/>
      <c r="D205" s="15"/>
      <c r="E205" s="16"/>
      <c r="F205" s="13"/>
      <c r="G205" s="14"/>
      <c r="H205" s="15"/>
      <c r="I205" s="16"/>
      <c r="J205" s="15"/>
      <c r="K205" s="16"/>
      <c r="L205" s="13"/>
      <c r="M205" s="14"/>
      <c r="N205" s="15"/>
      <c r="O205" s="16"/>
      <c r="P205" s="15"/>
      <c r="Q205" s="16"/>
      <c r="R205" s="13"/>
      <c r="S205" s="14"/>
    </row>
    <row r="206" spans="1:19" ht="12.75" thickBot="1" thickTop="1">
      <c r="A206" s="2" t="s">
        <v>196</v>
      </c>
      <c r="B206" s="15"/>
      <c r="C206" s="16"/>
      <c r="D206" s="15"/>
      <c r="E206" s="16"/>
      <c r="F206" s="13"/>
      <c r="G206" s="14"/>
      <c r="H206" s="15"/>
      <c r="I206" s="16"/>
      <c r="J206" s="15"/>
      <c r="K206" s="16"/>
      <c r="L206" s="13"/>
      <c r="M206" s="14"/>
      <c r="N206" s="15"/>
      <c r="O206" s="16"/>
      <c r="P206" s="15"/>
      <c r="Q206" s="16"/>
      <c r="R206" s="13"/>
      <c r="S206" s="14"/>
    </row>
    <row r="207" spans="1:19" ht="12.75" thickBot="1" thickTop="1">
      <c r="A207" s="1" t="s">
        <v>61</v>
      </c>
      <c r="B207" s="15"/>
      <c r="C207" s="16"/>
      <c r="D207" s="15"/>
      <c r="E207" s="16"/>
      <c r="F207" s="13"/>
      <c r="G207" s="14"/>
      <c r="H207" s="15"/>
      <c r="I207" s="16"/>
      <c r="J207" s="15"/>
      <c r="K207" s="16"/>
      <c r="L207" s="13"/>
      <c r="M207" s="14"/>
      <c r="N207" s="15"/>
      <c r="O207" s="16"/>
      <c r="P207" s="15"/>
      <c r="Q207" s="16"/>
      <c r="R207" s="13"/>
      <c r="S207" s="14"/>
    </row>
    <row r="208" spans="1:19" ht="12.75" thickBot="1" thickTop="1">
      <c r="A208" s="1" t="s">
        <v>62</v>
      </c>
      <c r="B208" s="15"/>
      <c r="C208" s="16"/>
      <c r="D208" s="15"/>
      <c r="E208" s="16"/>
      <c r="F208" s="13"/>
      <c r="G208" s="14"/>
      <c r="H208" s="15"/>
      <c r="I208" s="16"/>
      <c r="J208" s="15"/>
      <c r="K208" s="16"/>
      <c r="L208" s="13"/>
      <c r="M208" s="14"/>
      <c r="N208" s="15"/>
      <c r="O208" s="16"/>
      <c r="P208" s="15"/>
      <c r="Q208" s="16"/>
      <c r="R208" s="13"/>
      <c r="S208" s="14"/>
    </row>
    <row r="209" spans="1:19" ht="12.75" thickBot="1" thickTop="1">
      <c r="A209" s="1" t="s">
        <v>63</v>
      </c>
      <c r="B209" s="15"/>
      <c r="C209" s="16"/>
      <c r="D209" s="15"/>
      <c r="E209" s="16"/>
      <c r="F209" s="13"/>
      <c r="G209" s="14"/>
      <c r="H209" s="15"/>
      <c r="I209" s="16"/>
      <c r="J209" s="15"/>
      <c r="K209" s="16"/>
      <c r="L209" s="13"/>
      <c r="M209" s="14"/>
      <c r="N209" s="15"/>
      <c r="O209" s="16"/>
      <c r="P209" s="15"/>
      <c r="Q209" s="16"/>
      <c r="R209" s="13"/>
      <c r="S209" s="14"/>
    </row>
    <row r="210" spans="1:19" ht="12.75" thickBot="1" thickTop="1">
      <c r="A210" s="2" t="s">
        <v>1</v>
      </c>
      <c r="B210" s="15"/>
      <c r="C210" s="16"/>
      <c r="D210" s="15"/>
      <c r="E210" s="16"/>
      <c r="F210" s="13"/>
      <c r="G210" s="14"/>
      <c r="H210" s="15"/>
      <c r="I210" s="16"/>
      <c r="J210" s="15"/>
      <c r="K210" s="16"/>
      <c r="L210" s="13"/>
      <c r="M210" s="14"/>
      <c r="N210" s="15"/>
      <c r="O210" s="16"/>
      <c r="P210" s="15"/>
      <c r="Q210" s="16"/>
      <c r="R210" s="13"/>
      <c r="S210" s="14"/>
    </row>
    <row r="211" spans="1:19" ht="12.75" thickBot="1" thickTop="1">
      <c r="A211" s="2" t="s">
        <v>23</v>
      </c>
      <c r="B211" s="17"/>
      <c r="C211" s="18"/>
      <c r="D211" s="17"/>
      <c r="E211" s="18"/>
      <c r="F211" s="115"/>
      <c r="G211" s="121"/>
      <c r="H211" s="17"/>
      <c r="I211" s="18"/>
      <c r="J211" s="17"/>
      <c r="K211" s="18"/>
      <c r="L211" s="115"/>
      <c r="M211" s="121"/>
      <c r="N211" s="17"/>
      <c r="O211" s="18"/>
      <c r="P211" s="17"/>
      <c r="Q211" s="18"/>
      <c r="R211" s="115"/>
      <c r="S211" s="121"/>
    </row>
    <row r="212" spans="1:19" ht="12.75" thickBot="1" thickTop="1">
      <c r="A212" s="2" t="s">
        <v>58</v>
      </c>
      <c r="B212" s="17"/>
      <c r="C212" s="18"/>
      <c r="D212" s="17"/>
      <c r="E212" s="18"/>
      <c r="F212" s="115"/>
      <c r="G212" s="121"/>
      <c r="H212" s="17"/>
      <c r="I212" s="18"/>
      <c r="J212" s="17"/>
      <c r="K212" s="18"/>
      <c r="L212" s="115"/>
      <c r="M212" s="121"/>
      <c r="N212" s="17"/>
      <c r="O212" s="18"/>
      <c r="P212" s="17"/>
      <c r="Q212" s="18"/>
      <c r="R212" s="115"/>
      <c r="S212" s="121"/>
    </row>
    <row r="213" spans="1:19" ht="12.75" thickBot="1" thickTop="1">
      <c r="A213" s="2" t="s">
        <v>59</v>
      </c>
      <c r="B213" s="19"/>
      <c r="C213" s="20"/>
      <c r="D213" s="21"/>
      <c r="E213" s="22"/>
      <c r="F213" s="115"/>
      <c r="G213" s="121"/>
      <c r="H213" s="19"/>
      <c r="I213" s="20"/>
      <c r="J213" s="21"/>
      <c r="K213" s="22"/>
      <c r="L213" s="129"/>
      <c r="M213" s="138"/>
      <c r="N213" s="19"/>
      <c r="O213" s="20"/>
      <c r="P213" s="21"/>
      <c r="Q213" s="22"/>
      <c r="R213" s="115"/>
      <c r="S213" s="121"/>
    </row>
    <row r="214" spans="1:19" ht="14.25" thickBot="1" thickTop="1">
      <c r="A214" s="5" t="s">
        <v>80</v>
      </c>
      <c r="B214" s="23"/>
      <c r="C214" s="23"/>
      <c r="D214" s="23"/>
      <c r="E214" s="117"/>
      <c r="F214" s="184"/>
      <c r="G214" s="185"/>
      <c r="H214" s="112"/>
      <c r="I214" s="23"/>
      <c r="J214" s="23"/>
      <c r="K214" s="117"/>
      <c r="L214" s="139"/>
      <c r="M214" s="128"/>
      <c r="N214" s="112"/>
      <c r="O214" s="23"/>
      <c r="P214" s="23"/>
      <c r="Q214" s="23"/>
      <c r="R214" s="120"/>
      <c r="S214" s="122"/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187" t="s">
        <v>182</v>
      </c>
      <c r="C221" s="187"/>
      <c r="D221" s="187"/>
      <c r="E221" s="187"/>
      <c r="F221" s="187"/>
      <c r="G221" s="187"/>
      <c r="H221" s="196" t="s">
        <v>181</v>
      </c>
      <c r="I221" s="196"/>
      <c r="J221" s="196"/>
      <c r="K221" s="196"/>
      <c r="L221" s="196"/>
      <c r="M221" s="196"/>
      <c r="N221" s="196" t="s">
        <v>180</v>
      </c>
      <c r="O221" s="196"/>
      <c r="P221" s="196"/>
      <c r="Q221" s="196"/>
      <c r="R221" s="196"/>
      <c r="S221" s="196"/>
      <c r="T221" s="201" t="s">
        <v>178</v>
      </c>
      <c r="U221" s="202"/>
      <c r="V221" s="192" t="s">
        <v>179</v>
      </c>
      <c r="W221" s="193"/>
    </row>
    <row r="222" spans="1:23" ht="15.75" thickBot="1" thickTop="1">
      <c r="A222" s="4"/>
      <c r="B222" s="188" t="s">
        <v>65</v>
      </c>
      <c r="C222" s="189"/>
      <c r="D222" s="190" t="s">
        <v>66</v>
      </c>
      <c r="E222" s="191"/>
      <c r="F222" s="190" t="s">
        <v>67</v>
      </c>
      <c r="G222" s="191"/>
      <c r="H222" s="197" t="s">
        <v>65</v>
      </c>
      <c r="I222" s="198"/>
      <c r="J222" s="199" t="s">
        <v>66</v>
      </c>
      <c r="K222" s="200"/>
      <c r="L222" s="199" t="s">
        <v>67</v>
      </c>
      <c r="M222" s="200"/>
      <c r="N222" s="197" t="s">
        <v>65</v>
      </c>
      <c r="O222" s="198"/>
      <c r="P222" s="199" t="s">
        <v>66</v>
      </c>
      <c r="Q222" s="200"/>
      <c r="R222" s="199" t="s">
        <v>67</v>
      </c>
      <c r="S222" s="200"/>
      <c r="T222" s="203" t="s">
        <v>67</v>
      </c>
      <c r="U222" s="204"/>
      <c r="V222" s="194" t="s">
        <v>67</v>
      </c>
      <c r="W222" s="19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12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>
        <f>F224-R152</f>
        <v>0</v>
      </c>
      <c r="U224" s="63">
        <f>G224-S152</f>
        <v>0</v>
      </c>
      <c r="V224" s="89">
        <f>R224-R78</f>
        <v>0</v>
      </c>
      <c r="W224" s="89">
        <f>S224-S78</f>
        <v>0</v>
      </c>
    </row>
    <row r="225" spans="1:23" ht="12.75" thickBot="1" thickTop="1">
      <c r="A225" s="1" t="s">
        <v>13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3">
        <f aca="true" t="shared" si="12" ref="T225:U286">F225-R153</f>
        <v>0</v>
      </c>
      <c r="U225" s="63">
        <f t="shared" si="12"/>
        <v>0</v>
      </c>
      <c r="V225" s="89">
        <f aca="true" t="shared" si="13" ref="V225:V286">R225-R79</f>
        <v>0</v>
      </c>
      <c r="W225" s="89">
        <f aca="true" t="shared" si="14" ref="W225:W286">S225-S79</f>
        <v>0</v>
      </c>
    </row>
    <row r="226" spans="1:23" ht="12.75" thickBot="1" thickTop="1">
      <c r="A226" s="1" t="s">
        <v>14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3">
        <f t="shared" si="12"/>
        <v>0</v>
      </c>
      <c r="U226" s="63">
        <f t="shared" si="12"/>
        <v>0</v>
      </c>
      <c r="V226" s="89">
        <f t="shared" si="13"/>
        <v>0</v>
      </c>
      <c r="W226" s="89">
        <f t="shared" si="14"/>
        <v>0</v>
      </c>
    </row>
    <row r="227" spans="1:23" s="108" customFormat="1" ht="12.75" thickBot="1" thickTop="1">
      <c r="A227" s="1" t="s">
        <v>15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182">
        <f t="shared" si="12"/>
        <v>0</v>
      </c>
      <c r="U227" s="182">
        <f t="shared" si="12"/>
        <v>0</v>
      </c>
      <c r="V227" s="89">
        <f t="shared" si="13"/>
        <v>0</v>
      </c>
      <c r="W227" s="89">
        <f t="shared" si="14"/>
        <v>0</v>
      </c>
    </row>
    <row r="228" spans="1:23" ht="12.75" thickBot="1" thickTop="1">
      <c r="A228" s="1" t="s">
        <v>16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3">
        <f t="shared" si="12"/>
        <v>0</v>
      </c>
      <c r="U228" s="63">
        <f t="shared" si="12"/>
        <v>0</v>
      </c>
      <c r="V228" s="89">
        <f t="shared" si="13"/>
        <v>0</v>
      </c>
      <c r="W228" s="89">
        <f t="shared" si="14"/>
        <v>0</v>
      </c>
    </row>
    <row r="229" spans="1:23" ht="12.75" thickBot="1" thickTop="1">
      <c r="A229" s="1" t="s">
        <v>17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3">
        <f t="shared" si="12"/>
        <v>0</v>
      </c>
      <c r="U229" s="63">
        <f t="shared" si="12"/>
        <v>0</v>
      </c>
      <c r="V229" s="89">
        <f t="shared" si="13"/>
        <v>0</v>
      </c>
      <c r="W229" s="89">
        <f t="shared" si="14"/>
        <v>0</v>
      </c>
    </row>
    <row r="230" spans="1:23" ht="12.75" thickBot="1" thickTop="1">
      <c r="A230" s="1" t="s">
        <v>18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3">
        <f t="shared" si="12"/>
        <v>0</v>
      </c>
      <c r="U230" s="63">
        <f t="shared" si="12"/>
        <v>0</v>
      </c>
      <c r="V230" s="89">
        <f t="shared" si="13"/>
        <v>0</v>
      </c>
      <c r="W230" s="89">
        <f t="shared" si="14"/>
        <v>0</v>
      </c>
    </row>
    <row r="231" spans="1:23" ht="12.75" thickBot="1" thickTop="1">
      <c r="A231" s="1" t="s">
        <v>19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3">
        <f t="shared" si="12"/>
        <v>0</v>
      </c>
      <c r="U231" s="63">
        <f t="shared" si="12"/>
        <v>0</v>
      </c>
      <c r="V231" s="89">
        <f t="shared" si="13"/>
        <v>0</v>
      </c>
      <c r="W231" s="89">
        <f t="shared" si="14"/>
        <v>0</v>
      </c>
    </row>
    <row r="232" spans="1:23" s="108" customFormat="1" ht="12.75" thickBot="1" thickTop="1">
      <c r="A232" s="2" t="s">
        <v>20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182">
        <f t="shared" si="12"/>
        <v>0</v>
      </c>
      <c r="U232" s="182">
        <f t="shared" si="12"/>
        <v>0</v>
      </c>
      <c r="V232" s="89">
        <f t="shared" si="13"/>
        <v>0</v>
      </c>
      <c r="W232" s="89">
        <f t="shared" si="14"/>
        <v>0</v>
      </c>
    </row>
    <row r="233" spans="1:23" ht="12.75" thickBot="1" thickTop="1">
      <c r="A233" s="1" t="s">
        <v>29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3">
        <f t="shared" si="12"/>
        <v>0</v>
      </c>
      <c r="U233" s="63">
        <f t="shared" si="12"/>
        <v>0</v>
      </c>
      <c r="V233" s="89">
        <f t="shared" si="13"/>
        <v>0</v>
      </c>
      <c r="W233" s="89">
        <f t="shared" si="14"/>
        <v>0</v>
      </c>
    </row>
    <row r="234" spans="1:23" ht="12.75" thickBot="1" thickTop="1">
      <c r="A234" s="1" t="s">
        <v>30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3">
        <f t="shared" si="12"/>
        <v>0</v>
      </c>
      <c r="U234" s="63">
        <f t="shared" si="12"/>
        <v>0</v>
      </c>
      <c r="V234" s="89">
        <f t="shared" si="13"/>
        <v>0</v>
      </c>
      <c r="W234" s="89">
        <f t="shared" si="14"/>
        <v>0</v>
      </c>
    </row>
    <row r="235" spans="1:23" ht="12.75" thickBot="1" thickTop="1">
      <c r="A235" s="1" t="s">
        <v>31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3">
        <f t="shared" si="12"/>
        <v>0</v>
      </c>
      <c r="U235" s="63">
        <f t="shared" si="12"/>
        <v>0</v>
      </c>
      <c r="V235" s="89">
        <f t="shared" si="13"/>
        <v>0</v>
      </c>
      <c r="W235" s="89">
        <f t="shared" si="14"/>
        <v>0</v>
      </c>
    </row>
    <row r="236" spans="1:23" ht="12.75" thickBot="1" thickTop="1">
      <c r="A236" s="2" t="s">
        <v>32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3">
        <f t="shared" si="12"/>
        <v>0</v>
      </c>
      <c r="U236" s="63">
        <f t="shared" si="12"/>
        <v>0</v>
      </c>
      <c r="V236" s="89">
        <f t="shared" si="13"/>
        <v>0</v>
      </c>
      <c r="W236" s="89">
        <f t="shared" si="14"/>
        <v>0</v>
      </c>
    </row>
    <row r="237" spans="1:23" s="108" customFormat="1" ht="12.75" thickBot="1" thickTop="1">
      <c r="A237" s="2" t="s">
        <v>188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182">
        <f t="shared" si="12"/>
        <v>0</v>
      </c>
      <c r="U237" s="182">
        <f t="shared" si="12"/>
        <v>0</v>
      </c>
      <c r="V237" s="89">
        <f t="shared" si="13"/>
        <v>0</v>
      </c>
      <c r="W237" s="89">
        <f t="shared" si="14"/>
        <v>0</v>
      </c>
    </row>
    <row r="238" spans="1:23" ht="12.75" thickBot="1" thickTop="1">
      <c r="A238" s="2" t="s">
        <v>46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3">
        <f t="shared" si="12"/>
        <v>0</v>
      </c>
      <c r="U238" s="63">
        <f t="shared" si="12"/>
        <v>0</v>
      </c>
      <c r="V238" s="89">
        <f t="shared" si="13"/>
        <v>0</v>
      </c>
      <c r="W238" s="89">
        <f t="shared" si="14"/>
        <v>0</v>
      </c>
    </row>
    <row r="239" spans="1:23" ht="12.75" thickBot="1" thickTop="1">
      <c r="A239" s="1" t="s">
        <v>39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3">
        <f t="shared" si="12"/>
        <v>0</v>
      </c>
      <c r="U239" s="63">
        <f t="shared" si="12"/>
        <v>0</v>
      </c>
      <c r="V239" s="89">
        <f t="shared" si="13"/>
        <v>0</v>
      </c>
      <c r="W239" s="89">
        <f t="shared" si="14"/>
        <v>0</v>
      </c>
    </row>
    <row r="240" spans="1:23" ht="12.75" thickBot="1" thickTop="1">
      <c r="A240" s="1" t="s">
        <v>40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3">
        <f t="shared" si="12"/>
        <v>0</v>
      </c>
      <c r="U240" s="63">
        <f t="shared" si="12"/>
        <v>0</v>
      </c>
      <c r="V240" s="89">
        <f t="shared" si="13"/>
        <v>0</v>
      </c>
      <c r="W240" s="89">
        <f t="shared" si="14"/>
        <v>0</v>
      </c>
    </row>
    <row r="241" spans="1:23" ht="12.75" thickBot="1" thickTop="1">
      <c r="A241" s="2" t="s">
        <v>41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3">
        <f t="shared" si="12"/>
        <v>0</v>
      </c>
      <c r="U241" s="63">
        <f t="shared" si="12"/>
        <v>0</v>
      </c>
      <c r="V241" s="89">
        <f t="shared" si="13"/>
        <v>0</v>
      </c>
      <c r="W241" s="89">
        <f t="shared" si="14"/>
        <v>0</v>
      </c>
    </row>
    <row r="242" spans="1:23" ht="12.75" thickBot="1" thickTop="1">
      <c r="A242" s="2" t="s">
        <v>22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3">
        <f t="shared" si="12"/>
        <v>0</v>
      </c>
      <c r="U242" s="63">
        <f t="shared" si="12"/>
        <v>0</v>
      </c>
      <c r="V242" s="89">
        <f t="shared" si="13"/>
        <v>0</v>
      </c>
      <c r="W242" s="89">
        <f t="shared" si="14"/>
        <v>0</v>
      </c>
    </row>
    <row r="243" spans="1:23" ht="12.75" thickBot="1" thickTop="1">
      <c r="A243" s="1" t="s">
        <v>189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3">
        <f t="shared" si="12"/>
        <v>0</v>
      </c>
      <c r="U243" s="63">
        <f t="shared" si="12"/>
        <v>0</v>
      </c>
      <c r="V243" s="89">
        <f t="shared" si="13"/>
        <v>0</v>
      </c>
      <c r="W243" s="89">
        <f t="shared" si="14"/>
        <v>0</v>
      </c>
    </row>
    <row r="244" spans="1:23" ht="12.75" thickBot="1" thickTop="1">
      <c r="A244" s="1" t="s">
        <v>49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3">
        <f t="shared" si="12"/>
        <v>0</v>
      </c>
      <c r="U244" s="63">
        <f t="shared" si="12"/>
        <v>0</v>
      </c>
      <c r="V244" s="89">
        <f t="shared" si="13"/>
        <v>0</v>
      </c>
      <c r="W244" s="89">
        <f t="shared" si="14"/>
        <v>0</v>
      </c>
    </row>
    <row r="245" spans="1:23" ht="12.75" thickBot="1" thickTop="1">
      <c r="A245" s="1" t="s">
        <v>50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3">
        <f t="shared" si="12"/>
        <v>0</v>
      </c>
      <c r="U245" s="63">
        <f t="shared" si="12"/>
        <v>0</v>
      </c>
      <c r="V245" s="89">
        <f t="shared" si="13"/>
        <v>0</v>
      </c>
      <c r="W245" s="89">
        <f t="shared" si="14"/>
        <v>0</v>
      </c>
    </row>
    <row r="246" spans="1:23" s="108" customFormat="1" ht="12.75" thickBot="1" thickTop="1">
      <c r="A246" s="1" t="s">
        <v>51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182">
        <f t="shared" si="12"/>
        <v>0</v>
      </c>
      <c r="U246" s="182">
        <f t="shared" si="12"/>
        <v>0</v>
      </c>
      <c r="V246" s="89">
        <f t="shared" si="13"/>
        <v>0</v>
      </c>
      <c r="W246" s="89">
        <f t="shared" si="14"/>
        <v>0</v>
      </c>
    </row>
    <row r="247" spans="1:23" ht="12.75" thickBot="1" thickTop="1">
      <c r="A247" s="1" t="s">
        <v>52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182">
        <f t="shared" si="12"/>
        <v>0</v>
      </c>
      <c r="U247" s="182">
        <f t="shared" si="12"/>
        <v>0</v>
      </c>
      <c r="V247" s="89">
        <f t="shared" si="13"/>
        <v>0</v>
      </c>
      <c r="W247" s="89">
        <f t="shared" si="14"/>
        <v>0</v>
      </c>
    </row>
    <row r="248" spans="1:23" ht="12.75" thickBot="1" thickTop="1">
      <c r="A248" s="1" t="s">
        <v>53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182">
        <f t="shared" si="12"/>
        <v>0</v>
      </c>
      <c r="U248" s="182">
        <f t="shared" si="12"/>
        <v>0</v>
      </c>
      <c r="V248" s="89">
        <f t="shared" si="13"/>
        <v>0</v>
      </c>
      <c r="W248" s="89">
        <f t="shared" si="14"/>
        <v>0</v>
      </c>
    </row>
    <row r="249" spans="1:23" ht="12.75" thickBot="1" thickTop="1">
      <c r="A249" s="1" t="s">
        <v>54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182">
        <f t="shared" si="12"/>
        <v>0</v>
      </c>
      <c r="U249" s="182">
        <f t="shared" si="12"/>
        <v>0</v>
      </c>
      <c r="V249" s="89">
        <f t="shared" si="13"/>
        <v>0</v>
      </c>
      <c r="W249" s="89">
        <f t="shared" si="14"/>
        <v>0</v>
      </c>
    </row>
    <row r="250" spans="1:23" ht="12.75" thickBot="1" thickTop="1">
      <c r="A250" s="1" t="s">
        <v>55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182">
        <f t="shared" si="12"/>
        <v>0</v>
      </c>
      <c r="U250" s="182">
        <f t="shared" si="12"/>
        <v>0</v>
      </c>
      <c r="V250" s="89">
        <f t="shared" si="13"/>
        <v>0</v>
      </c>
      <c r="W250" s="89">
        <f t="shared" si="14"/>
        <v>0</v>
      </c>
    </row>
    <row r="251" spans="1:23" ht="12.75" thickBot="1" thickTop="1">
      <c r="A251" s="1" t="s">
        <v>56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3">
        <f t="shared" si="12"/>
        <v>0</v>
      </c>
      <c r="U251" s="63">
        <f t="shared" si="12"/>
        <v>0</v>
      </c>
      <c r="V251" s="89">
        <f t="shared" si="13"/>
        <v>0</v>
      </c>
      <c r="W251" s="89">
        <f t="shared" si="14"/>
        <v>0</v>
      </c>
    </row>
    <row r="252" spans="1:23" ht="12.75" thickBot="1" thickTop="1">
      <c r="A252" s="2" t="s">
        <v>190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3">
        <f t="shared" si="12"/>
        <v>0</v>
      </c>
      <c r="U252" s="63">
        <f t="shared" si="12"/>
        <v>0</v>
      </c>
      <c r="V252" s="89">
        <f t="shared" si="13"/>
        <v>0</v>
      </c>
      <c r="W252" s="89">
        <f t="shared" si="14"/>
        <v>0</v>
      </c>
    </row>
    <row r="253" spans="1:23" ht="12.75" thickBot="1" thickTop="1">
      <c r="A253" s="1" t="s">
        <v>33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3">
        <f t="shared" si="12"/>
        <v>0</v>
      </c>
      <c r="U253" s="63">
        <f t="shared" si="12"/>
        <v>0</v>
      </c>
      <c r="V253" s="89">
        <f t="shared" si="13"/>
        <v>0</v>
      </c>
      <c r="W253" s="89">
        <f t="shared" si="14"/>
        <v>0</v>
      </c>
    </row>
    <row r="254" spans="1:23" s="108" customFormat="1" ht="12.75" thickBot="1" thickTop="1">
      <c r="A254" s="1" t="s">
        <v>34</v>
      </c>
      <c r="B254" s="42"/>
      <c r="C254" s="43"/>
      <c r="D254" s="42"/>
      <c r="E254" s="43"/>
      <c r="F254" s="140"/>
      <c r="G254" s="142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182">
        <f t="shared" si="12"/>
        <v>0</v>
      </c>
      <c r="U254" s="182">
        <f t="shared" si="12"/>
        <v>0</v>
      </c>
      <c r="V254" s="89">
        <f t="shared" si="13"/>
        <v>0</v>
      </c>
      <c r="W254" s="89">
        <f t="shared" si="14"/>
        <v>0</v>
      </c>
    </row>
    <row r="255" spans="1:23" ht="12.75" thickBot="1" thickTop="1">
      <c r="A255" s="1" t="s">
        <v>35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3">
        <f t="shared" si="12"/>
        <v>0</v>
      </c>
      <c r="U255" s="63">
        <f t="shared" si="12"/>
        <v>0</v>
      </c>
      <c r="V255" s="89">
        <f t="shared" si="13"/>
        <v>0</v>
      </c>
      <c r="W255" s="89">
        <f t="shared" si="14"/>
        <v>0</v>
      </c>
    </row>
    <row r="256" spans="1:23" ht="12.75" thickBot="1" thickTop="1">
      <c r="A256" s="1" t="s">
        <v>36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3">
        <f t="shared" si="12"/>
        <v>0</v>
      </c>
      <c r="U256" s="63">
        <f t="shared" si="12"/>
        <v>0</v>
      </c>
      <c r="V256" s="89">
        <f t="shared" si="13"/>
        <v>0</v>
      </c>
      <c r="W256" s="89">
        <f t="shared" si="14"/>
        <v>0</v>
      </c>
    </row>
    <row r="257" spans="1:23" ht="12.75" thickBot="1" thickTop="1">
      <c r="A257" s="1" t="s">
        <v>37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3">
        <f t="shared" si="12"/>
        <v>0</v>
      </c>
      <c r="U257" s="63">
        <f t="shared" si="12"/>
        <v>0</v>
      </c>
      <c r="V257" s="89">
        <f t="shared" si="13"/>
        <v>0</v>
      </c>
      <c r="W257" s="89">
        <f t="shared" si="14"/>
        <v>0</v>
      </c>
    </row>
    <row r="258" spans="1:23" s="108" customFormat="1" ht="12.75" thickBot="1" thickTop="1">
      <c r="A258" s="2" t="s">
        <v>191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182">
        <f t="shared" si="12"/>
        <v>0</v>
      </c>
      <c r="U258" s="182">
        <f t="shared" si="12"/>
        <v>0</v>
      </c>
      <c r="V258" s="89">
        <f t="shared" si="13"/>
        <v>0</v>
      </c>
      <c r="W258" s="89">
        <f t="shared" si="14"/>
        <v>0</v>
      </c>
    </row>
    <row r="259" spans="1:23" ht="12.75" thickBot="1" thickTop="1">
      <c r="A259" s="1" t="s">
        <v>2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3">
        <f t="shared" si="12"/>
        <v>0</v>
      </c>
      <c r="U259" s="63">
        <f t="shared" si="12"/>
        <v>0</v>
      </c>
      <c r="V259" s="89">
        <f t="shared" si="13"/>
        <v>0</v>
      </c>
      <c r="W259" s="89">
        <f t="shared" si="14"/>
        <v>0</v>
      </c>
    </row>
    <row r="260" spans="1:23" ht="12.75" thickBot="1" thickTop="1">
      <c r="A260" s="1" t="s">
        <v>3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3">
        <f t="shared" si="12"/>
        <v>0</v>
      </c>
      <c r="U260" s="63">
        <f t="shared" si="12"/>
        <v>0</v>
      </c>
      <c r="V260" s="89">
        <f t="shared" si="13"/>
        <v>0</v>
      </c>
      <c r="W260" s="89">
        <f t="shared" si="14"/>
        <v>0</v>
      </c>
    </row>
    <row r="261" spans="1:23" ht="12.75" thickBot="1" thickTop="1">
      <c r="A261" s="1" t="s">
        <v>4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3">
        <f t="shared" si="12"/>
        <v>0</v>
      </c>
      <c r="U261" s="63">
        <f t="shared" si="12"/>
        <v>0</v>
      </c>
      <c r="V261" s="89">
        <f t="shared" si="13"/>
        <v>0</v>
      </c>
      <c r="W261" s="89">
        <f t="shared" si="14"/>
        <v>0</v>
      </c>
    </row>
    <row r="262" spans="1:23" ht="12.75" thickBot="1" thickTop="1">
      <c r="A262" s="1" t="s">
        <v>5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3">
        <f t="shared" si="12"/>
        <v>0</v>
      </c>
      <c r="U262" s="63">
        <f t="shared" si="12"/>
        <v>0</v>
      </c>
      <c r="V262" s="89">
        <f t="shared" si="13"/>
        <v>0</v>
      </c>
      <c r="W262" s="89">
        <f t="shared" si="14"/>
        <v>0</v>
      </c>
    </row>
    <row r="263" spans="1:23" ht="12.75" thickBot="1" thickTop="1">
      <c r="A263" s="2" t="s">
        <v>6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3">
        <f t="shared" si="12"/>
        <v>0</v>
      </c>
      <c r="U263" s="63">
        <f t="shared" si="12"/>
        <v>0</v>
      </c>
      <c r="V263" s="89">
        <f t="shared" si="13"/>
        <v>0</v>
      </c>
      <c r="W263" s="89">
        <f t="shared" si="14"/>
        <v>0</v>
      </c>
    </row>
    <row r="264" spans="1:23" ht="12.75" thickBot="1" thickTop="1">
      <c r="A264" s="1" t="s">
        <v>192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182">
        <f t="shared" si="12"/>
        <v>0</v>
      </c>
      <c r="U264" s="182">
        <f t="shared" si="12"/>
        <v>0</v>
      </c>
      <c r="V264" s="89">
        <f t="shared" si="13"/>
        <v>0</v>
      </c>
      <c r="W264" s="89">
        <f t="shared" si="14"/>
        <v>0</v>
      </c>
    </row>
    <row r="265" spans="1:23" ht="12.75" thickBot="1" thickTop="1">
      <c r="A265" s="1" t="s">
        <v>193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3">
        <f t="shared" si="12"/>
        <v>0</v>
      </c>
      <c r="U265" s="63">
        <f t="shared" si="12"/>
        <v>0</v>
      </c>
      <c r="V265" s="89">
        <f t="shared" si="13"/>
        <v>0</v>
      </c>
      <c r="W265" s="89">
        <f t="shared" si="14"/>
        <v>0</v>
      </c>
    </row>
    <row r="266" spans="1:23" ht="12.75" thickBot="1" thickTop="1">
      <c r="A266" s="1" t="s">
        <v>194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3">
        <f t="shared" si="12"/>
        <v>0</v>
      </c>
      <c r="U266" s="63">
        <f t="shared" si="12"/>
        <v>0</v>
      </c>
      <c r="V266" s="89">
        <f t="shared" si="13"/>
        <v>0</v>
      </c>
      <c r="W266" s="89">
        <f t="shared" si="14"/>
        <v>0</v>
      </c>
    </row>
    <row r="267" spans="1:23" ht="12.75" thickBot="1" thickTop="1">
      <c r="A267" s="2" t="s">
        <v>28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182">
        <f t="shared" si="12"/>
        <v>0</v>
      </c>
      <c r="U267" s="182">
        <f t="shared" si="12"/>
        <v>0</v>
      </c>
      <c r="V267" s="89">
        <f t="shared" si="13"/>
        <v>0</v>
      </c>
      <c r="W267" s="89">
        <f t="shared" si="14"/>
        <v>0</v>
      </c>
    </row>
    <row r="268" spans="1:23" ht="12.75" thickBot="1" thickTop="1">
      <c r="A268" s="1" t="s">
        <v>43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182">
        <f t="shared" si="12"/>
        <v>0</v>
      </c>
      <c r="U268" s="182">
        <f t="shared" si="12"/>
        <v>0</v>
      </c>
      <c r="V268" s="89">
        <f t="shared" si="13"/>
        <v>0</v>
      </c>
      <c r="W268" s="89">
        <f t="shared" si="14"/>
        <v>0</v>
      </c>
    </row>
    <row r="269" spans="1:23" ht="12.75" thickBot="1" thickTop="1">
      <c r="A269" s="1" t="s">
        <v>44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3">
        <f t="shared" si="12"/>
        <v>0</v>
      </c>
      <c r="U269" s="63">
        <f t="shared" si="12"/>
        <v>0</v>
      </c>
      <c r="V269" s="89">
        <f t="shared" si="13"/>
        <v>0</v>
      </c>
      <c r="W269" s="89">
        <f t="shared" si="14"/>
        <v>0</v>
      </c>
    </row>
    <row r="270" spans="1:23" ht="12.75" thickBot="1" thickTop="1">
      <c r="A270" s="2" t="s">
        <v>45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3">
        <f t="shared" si="12"/>
        <v>0</v>
      </c>
      <c r="U270" s="63">
        <f t="shared" si="12"/>
        <v>0</v>
      </c>
      <c r="V270" s="89">
        <f t="shared" si="13"/>
        <v>0</v>
      </c>
      <c r="W270" s="89">
        <f t="shared" si="14"/>
        <v>0</v>
      </c>
    </row>
    <row r="271" spans="1:23" ht="12.75" thickBot="1" thickTop="1">
      <c r="A271" s="1" t="s">
        <v>7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182">
        <f t="shared" si="12"/>
        <v>0</v>
      </c>
      <c r="U271" s="182">
        <f t="shared" si="12"/>
        <v>0</v>
      </c>
      <c r="V271" s="89">
        <f t="shared" si="13"/>
        <v>0</v>
      </c>
      <c r="W271" s="89">
        <f t="shared" si="14"/>
        <v>0</v>
      </c>
    </row>
    <row r="272" spans="1:23" ht="12.75" thickBot="1" thickTop="1">
      <c r="A272" s="1" t="s">
        <v>8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182">
        <f t="shared" si="12"/>
        <v>0</v>
      </c>
      <c r="U272" s="182">
        <f t="shared" si="12"/>
        <v>0</v>
      </c>
      <c r="V272" s="89">
        <f t="shared" si="13"/>
        <v>0</v>
      </c>
      <c r="W272" s="89">
        <f t="shared" si="14"/>
        <v>0</v>
      </c>
    </row>
    <row r="273" spans="1:23" ht="12.75" thickBot="1" thickTop="1">
      <c r="A273" s="1" t="s">
        <v>9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182">
        <f t="shared" si="12"/>
        <v>0</v>
      </c>
      <c r="U273" s="182">
        <f t="shared" si="12"/>
        <v>0</v>
      </c>
      <c r="V273" s="89">
        <f t="shared" si="13"/>
        <v>0</v>
      </c>
      <c r="W273" s="89">
        <f t="shared" si="14"/>
        <v>0</v>
      </c>
    </row>
    <row r="274" spans="1:23" ht="12.75" thickBot="1" thickTop="1">
      <c r="A274" s="1" t="s">
        <v>10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3">
        <f t="shared" si="12"/>
        <v>0</v>
      </c>
      <c r="U274" s="63">
        <f t="shared" si="12"/>
        <v>0</v>
      </c>
      <c r="V274" s="89">
        <f t="shared" si="13"/>
        <v>0</v>
      </c>
      <c r="W274" s="89">
        <f t="shared" si="14"/>
        <v>0</v>
      </c>
    </row>
    <row r="275" spans="1:23" ht="12.75" thickBot="1" thickTop="1">
      <c r="A275" s="2" t="s">
        <v>11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3">
        <f t="shared" si="12"/>
        <v>0</v>
      </c>
      <c r="U275" s="63">
        <f t="shared" si="12"/>
        <v>0</v>
      </c>
      <c r="V275" s="89">
        <f t="shared" si="13"/>
        <v>0</v>
      </c>
      <c r="W275" s="89">
        <f t="shared" si="14"/>
        <v>0</v>
      </c>
    </row>
    <row r="276" spans="1:23" ht="12.75" thickBot="1" thickTop="1">
      <c r="A276" s="2" t="s">
        <v>195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3">
        <f t="shared" si="12"/>
        <v>0</v>
      </c>
      <c r="U276" s="63">
        <f t="shared" si="12"/>
        <v>0</v>
      </c>
      <c r="V276" s="89">
        <f t="shared" si="13"/>
        <v>0</v>
      </c>
      <c r="W276" s="89">
        <f t="shared" si="14"/>
        <v>0</v>
      </c>
    </row>
    <row r="277" spans="1:23" ht="12.75" thickBot="1" thickTop="1">
      <c r="A277" s="2" t="s">
        <v>24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3">
        <f t="shared" si="12"/>
        <v>0</v>
      </c>
      <c r="U277" s="63">
        <f t="shared" si="12"/>
        <v>0</v>
      </c>
      <c r="V277" s="89">
        <f t="shared" si="13"/>
        <v>0</v>
      </c>
      <c r="W277" s="89">
        <f t="shared" si="14"/>
        <v>0</v>
      </c>
    </row>
    <row r="278" spans="1:23" ht="12.75" thickBot="1" thickTop="1">
      <c r="A278" s="2" t="s">
        <v>196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3">
        <f t="shared" si="12"/>
        <v>0</v>
      </c>
      <c r="U278" s="63">
        <f t="shared" si="12"/>
        <v>0</v>
      </c>
      <c r="V278" s="89">
        <f t="shared" si="13"/>
        <v>0</v>
      </c>
      <c r="W278" s="89">
        <f t="shared" si="14"/>
        <v>0</v>
      </c>
    </row>
    <row r="279" spans="1:23" ht="12.75" thickBot="1" thickTop="1">
      <c r="A279" s="1" t="s">
        <v>61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3">
        <f t="shared" si="12"/>
        <v>0</v>
      </c>
      <c r="U279" s="63">
        <f t="shared" si="12"/>
        <v>0</v>
      </c>
      <c r="V279" s="89">
        <f t="shared" si="13"/>
        <v>0</v>
      </c>
      <c r="W279" s="89">
        <f t="shared" si="14"/>
        <v>0</v>
      </c>
    </row>
    <row r="280" spans="1:23" ht="12.75" thickBot="1" thickTop="1">
      <c r="A280" s="1" t="s">
        <v>62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3">
        <f t="shared" si="12"/>
        <v>0</v>
      </c>
      <c r="U280" s="63">
        <f t="shared" si="12"/>
        <v>0</v>
      </c>
      <c r="V280" s="89">
        <f t="shared" si="13"/>
        <v>0</v>
      </c>
      <c r="W280" s="89">
        <f t="shared" si="14"/>
        <v>0</v>
      </c>
    </row>
    <row r="281" spans="1:23" ht="12.75" thickBot="1" thickTop="1">
      <c r="A281" s="1" t="s">
        <v>63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3">
        <f t="shared" si="12"/>
        <v>0</v>
      </c>
      <c r="U281" s="63">
        <f t="shared" si="12"/>
        <v>0</v>
      </c>
      <c r="V281" s="89">
        <f t="shared" si="13"/>
        <v>0</v>
      </c>
      <c r="W281" s="89">
        <f t="shared" si="14"/>
        <v>0</v>
      </c>
    </row>
    <row r="282" spans="1:23" ht="12.75" thickBot="1" thickTop="1">
      <c r="A282" s="2" t="s">
        <v>1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3">
        <f t="shared" si="12"/>
        <v>0</v>
      </c>
      <c r="U282" s="63">
        <f t="shared" si="12"/>
        <v>0</v>
      </c>
      <c r="V282" s="89">
        <f t="shared" si="13"/>
        <v>0</v>
      </c>
      <c r="W282" s="89">
        <f t="shared" si="14"/>
        <v>0</v>
      </c>
    </row>
    <row r="283" spans="1:23" ht="12.75" thickBot="1" thickTop="1">
      <c r="A283" s="2" t="s">
        <v>23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182">
        <f t="shared" si="12"/>
        <v>0</v>
      </c>
      <c r="U283" s="182">
        <f t="shared" si="12"/>
        <v>0</v>
      </c>
      <c r="V283" s="89">
        <f t="shared" si="13"/>
        <v>0</v>
      </c>
      <c r="W283" s="89">
        <f t="shared" si="14"/>
        <v>0</v>
      </c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182">
        <f t="shared" si="12"/>
        <v>0</v>
      </c>
      <c r="U284" s="182">
        <f t="shared" si="12"/>
        <v>0</v>
      </c>
      <c r="V284" s="89">
        <f t="shared" si="13"/>
        <v>0</v>
      </c>
      <c r="W284" s="89">
        <f t="shared" si="14"/>
        <v>0</v>
      </c>
    </row>
    <row r="285" spans="1:23" ht="12.75" thickBot="1" thickTop="1">
      <c r="A285" s="2" t="s">
        <v>59</v>
      </c>
      <c r="B285" s="44"/>
      <c r="C285" s="45"/>
      <c r="D285" s="49"/>
      <c r="E285" s="50"/>
      <c r="F285" s="140"/>
      <c r="G285" s="142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82">
        <f t="shared" si="12"/>
        <v>0</v>
      </c>
      <c r="U285" s="182">
        <f t="shared" si="12"/>
        <v>0</v>
      </c>
      <c r="V285" s="89">
        <f t="shared" si="13"/>
        <v>0</v>
      </c>
      <c r="W285" s="89">
        <f t="shared" si="14"/>
        <v>0</v>
      </c>
    </row>
    <row r="286" spans="1:23" ht="14.25" thickBot="1" thickTop="1">
      <c r="A286" s="5" t="s">
        <v>80</v>
      </c>
      <c r="B286" s="46"/>
      <c r="C286" s="46"/>
      <c r="D286" s="46"/>
      <c r="E286" s="176"/>
      <c r="F286" s="141"/>
      <c r="G286" s="186"/>
      <c r="H286" s="112"/>
      <c r="I286" s="23"/>
      <c r="J286" s="23"/>
      <c r="K286" s="23"/>
      <c r="L286" s="120"/>
      <c r="M286" s="181"/>
      <c r="N286" s="112"/>
      <c r="O286" s="23"/>
      <c r="P286" s="23"/>
      <c r="Q286" s="23"/>
      <c r="R286" s="120"/>
      <c r="S286" s="122"/>
      <c r="T286" s="182">
        <f t="shared" si="12"/>
        <v>0</v>
      </c>
      <c r="U286" s="182">
        <f>G286-S214</f>
        <v>0</v>
      </c>
      <c r="V286" s="89">
        <f t="shared" si="13"/>
        <v>0</v>
      </c>
      <c r="W286" s="89">
        <f t="shared" si="14"/>
        <v>0</v>
      </c>
    </row>
    <row r="287" ht="12" thickTop="1">
      <c r="G287" s="143"/>
    </row>
    <row r="288" ht="11.25">
      <c r="A288" s="108" t="s">
        <v>197</v>
      </c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108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2020-05-06T07:59:38Z</dcterms:modified>
  <cp:category/>
  <cp:version/>
  <cp:contentType/>
  <cp:contentStatus/>
</cp:coreProperties>
</file>